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quteishat\Dropbox\Shared Procurement File\Released RFQs\Video RFP\"/>
    </mc:Choice>
  </mc:AlternateContent>
  <bookViews>
    <workbookView xWindow="360" yWindow="45" windowWidth="19875" windowHeight="12675" tabRatio="492" firstSheet="1" activeTab="1"/>
  </bookViews>
  <sheets>
    <sheet name="Summary" sheetId="15" r:id="rId1"/>
    <sheet name="Detailed" sheetId="12" r:id="rId2"/>
    <sheet name="Level of Effort" sheetId="11" r:id="rId3"/>
  </sheets>
  <definedNames>
    <definedName name="_xlnm.Print_Area" localSheetId="1">Detailed!$A$1:$G$76</definedName>
    <definedName name="_xlnm.Print_Titles" localSheetId="2">'Level of Effort'!$1:$6</definedName>
  </definedNames>
  <calcPr calcId="171026" concurrentCalc="0"/>
</workbook>
</file>

<file path=xl/calcChain.xml><?xml version="1.0" encoding="utf-8"?>
<calcChain xmlns="http://schemas.openxmlformats.org/spreadsheetml/2006/main">
  <c r="L23" i="12" l="1"/>
  <c r="I23" i="12"/>
  <c r="D23" i="12"/>
  <c r="G23" i="12"/>
  <c r="M71" i="12"/>
  <c r="M62" i="12"/>
  <c r="M58" i="12"/>
  <c r="M49" i="12"/>
  <c r="M37" i="12"/>
  <c r="M19" i="12"/>
  <c r="M18" i="12"/>
  <c r="K23" i="12"/>
  <c r="H23" i="12"/>
  <c r="E23" i="12"/>
  <c r="M23" i="12"/>
  <c r="M72" i="12"/>
  <c r="M66" i="12"/>
  <c r="M67" i="12"/>
  <c r="M68" i="12"/>
  <c r="M69" i="12"/>
  <c r="M70" i="12"/>
  <c r="M65" i="12"/>
  <c r="M61" i="12"/>
  <c r="M53" i="12"/>
  <c r="M54" i="12"/>
  <c r="M55" i="12"/>
  <c r="M56" i="12"/>
  <c r="M57" i="12"/>
  <c r="M52" i="12"/>
  <c r="M42" i="12"/>
  <c r="M43" i="12"/>
  <c r="M44" i="12"/>
  <c r="M45" i="12"/>
  <c r="M46" i="12"/>
  <c r="M47" i="12"/>
  <c r="M48" i="12"/>
  <c r="M41" i="12"/>
  <c r="M27" i="12"/>
  <c r="M28" i="12"/>
  <c r="M29" i="12"/>
  <c r="M30" i="12"/>
  <c r="M31" i="12"/>
  <c r="M32" i="12"/>
  <c r="M33" i="12"/>
  <c r="M34" i="12"/>
  <c r="M35" i="12"/>
  <c r="M36" i="12"/>
  <c r="M26" i="12"/>
  <c r="M22" i="12"/>
  <c r="K22" i="12"/>
  <c r="M12" i="12"/>
  <c r="M13" i="12"/>
  <c r="M14" i="12"/>
  <c r="M15" i="12"/>
  <c r="M16" i="12"/>
  <c r="M17" i="12"/>
  <c r="M11" i="12"/>
  <c r="D66" i="15"/>
  <c r="D67" i="15"/>
  <c r="D68" i="15"/>
  <c r="D69" i="15"/>
  <c r="D70" i="15"/>
  <c r="D71" i="15"/>
  <c r="D72" i="15"/>
  <c r="D61" i="15"/>
  <c r="D63" i="15"/>
  <c r="L37" i="12"/>
  <c r="C39" i="15"/>
  <c r="L11" i="12"/>
  <c r="L12" i="12"/>
  <c r="L13" i="12"/>
  <c r="L14" i="12"/>
  <c r="L15" i="12"/>
  <c r="L16" i="12"/>
  <c r="L17" i="12"/>
  <c r="L18" i="12"/>
  <c r="L19" i="12"/>
  <c r="C22" i="15"/>
  <c r="L62" i="12"/>
  <c r="C63" i="15"/>
  <c r="C61" i="15"/>
  <c r="D74" i="15"/>
  <c r="C74" i="15"/>
  <c r="C67" i="15"/>
  <c r="C68" i="15"/>
  <c r="C69" i="15"/>
  <c r="C70" i="15"/>
  <c r="C71" i="15"/>
  <c r="C66" i="15"/>
  <c r="D65" i="15"/>
  <c r="C65" i="15"/>
  <c r="D60" i="15"/>
  <c r="C60" i="15"/>
  <c r="A67" i="15"/>
  <c r="A68" i="15"/>
  <c r="A69" i="15"/>
  <c r="A70" i="15"/>
  <c r="A71" i="15"/>
  <c r="A72" i="15"/>
  <c r="A66" i="15"/>
  <c r="A65" i="15"/>
  <c r="L71" i="12"/>
  <c r="J62" i="12"/>
  <c r="L58" i="12"/>
  <c r="K52" i="12"/>
  <c r="K53" i="12"/>
  <c r="K54" i="12"/>
  <c r="K55" i="12"/>
  <c r="K56" i="12"/>
  <c r="K57" i="12"/>
  <c r="K58" i="12"/>
  <c r="J58" i="12"/>
  <c r="H52" i="12"/>
  <c r="H53" i="12"/>
  <c r="H54" i="12"/>
  <c r="H55" i="12"/>
  <c r="H56" i="12"/>
  <c r="H57" i="12"/>
  <c r="H58" i="12"/>
  <c r="G58" i="12"/>
  <c r="E52" i="12"/>
  <c r="E53" i="12"/>
  <c r="E54" i="12"/>
  <c r="E55" i="12"/>
  <c r="E56" i="12"/>
  <c r="E57" i="12"/>
  <c r="E58" i="12"/>
  <c r="D58" i="12"/>
  <c r="D49" i="12"/>
  <c r="D62" i="12"/>
  <c r="L49" i="12"/>
  <c r="K41" i="12"/>
  <c r="K42" i="12"/>
  <c r="K43" i="12"/>
  <c r="K44" i="12"/>
  <c r="K45" i="12"/>
  <c r="K46" i="12"/>
  <c r="K47" i="12"/>
  <c r="K48" i="12"/>
  <c r="K49" i="12"/>
  <c r="J49" i="12"/>
  <c r="H41" i="12"/>
  <c r="H42" i="12"/>
  <c r="H43" i="12"/>
  <c r="H44" i="12"/>
  <c r="H45" i="12"/>
  <c r="H46" i="12"/>
  <c r="H47" i="12"/>
  <c r="H48" i="12"/>
  <c r="H49" i="12"/>
  <c r="G49" i="12"/>
  <c r="E41" i="12"/>
  <c r="E42" i="12"/>
  <c r="E43" i="12"/>
  <c r="E44" i="12"/>
  <c r="E45" i="12"/>
  <c r="E46" i="12"/>
  <c r="E47" i="12"/>
  <c r="E48" i="12"/>
  <c r="E49" i="12"/>
  <c r="J37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G37" i="12"/>
  <c r="D37" i="12"/>
  <c r="K61" i="12"/>
  <c r="K62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11" i="12"/>
  <c r="K12" i="12"/>
  <c r="K13" i="12"/>
  <c r="K14" i="12"/>
  <c r="K15" i="12"/>
  <c r="K16" i="12"/>
  <c r="K17" i="12"/>
  <c r="K18" i="12"/>
  <c r="K19" i="12"/>
  <c r="K65" i="12"/>
  <c r="K66" i="12"/>
  <c r="K67" i="12"/>
  <c r="K68" i="12"/>
  <c r="K69" i="12"/>
  <c r="K70" i="12"/>
  <c r="K71" i="12"/>
  <c r="K72" i="12"/>
  <c r="E61" i="12"/>
  <c r="E62" i="12"/>
  <c r="D19" i="12"/>
  <c r="E11" i="12"/>
  <c r="E12" i="12"/>
  <c r="E13" i="12"/>
  <c r="E14" i="12"/>
  <c r="E15" i="12"/>
  <c r="E16" i="12"/>
  <c r="E17" i="12"/>
  <c r="E18" i="12"/>
  <c r="E19" i="12"/>
  <c r="E65" i="12"/>
  <c r="E66" i="12"/>
  <c r="E67" i="12"/>
  <c r="E68" i="12"/>
  <c r="E69" i="12"/>
  <c r="E70" i="12"/>
  <c r="E71" i="12"/>
  <c r="E72" i="12"/>
  <c r="H61" i="12"/>
  <c r="H62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11" i="12"/>
  <c r="H12" i="12"/>
  <c r="H13" i="12"/>
  <c r="H14" i="12"/>
  <c r="H15" i="12"/>
  <c r="H16" i="12"/>
  <c r="H17" i="12"/>
  <c r="H18" i="12"/>
  <c r="H19" i="12"/>
  <c r="H65" i="12"/>
  <c r="H66" i="12"/>
  <c r="H67" i="12"/>
  <c r="H68" i="12"/>
  <c r="H69" i="12"/>
  <c r="H70" i="12"/>
  <c r="H71" i="12"/>
  <c r="H72" i="12"/>
  <c r="J71" i="12"/>
  <c r="G71" i="12"/>
  <c r="G62" i="12"/>
  <c r="D71" i="12"/>
  <c r="D46" i="15"/>
  <c r="D47" i="15"/>
  <c r="C46" i="15"/>
  <c r="C47" i="15"/>
  <c r="A47" i="15"/>
  <c r="A46" i="15"/>
  <c r="D32" i="15"/>
  <c r="D33" i="15"/>
  <c r="D34" i="15"/>
  <c r="D35" i="15"/>
  <c r="D36" i="15"/>
  <c r="D37" i="15"/>
  <c r="D38" i="15"/>
  <c r="C34" i="15"/>
  <c r="C35" i="15"/>
  <c r="C36" i="15"/>
  <c r="C37" i="15"/>
  <c r="C38" i="15"/>
  <c r="C33" i="15"/>
  <c r="C32" i="15"/>
  <c r="A38" i="15"/>
  <c r="A37" i="15"/>
  <c r="A36" i="15"/>
  <c r="A35" i="15"/>
  <c r="A34" i="15"/>
  <c r="A33" i="15"/>
  <c r="A32" i="15"/>
  <c r="D52" i="15"/>
  <c r="D53" i="15"/>
  <c r="D54" i="15"/>
  <c r="D55" i="15"/>
  <c r="D56" i="15"/>
  <c r="D57" i="15"/>
  <c r="D58" i="15"/>
  <c r="D41" i="15"/>
  <c r="D42" i="15"/>
  <c r="D43" i="15"/>
  <c r="D44" i="15"/>
  <c r="D45" i="15"/>
  <c r="D48" i="15"/>
  <c r="D49" i="15"/>
  <c r="D28" i="15"/>
  <c r="D29" i="15"/>
  <c r="D30" i="15"/>
  <c r="D31" i="15"/>
  <c r="D39" i="15"/>
  <c r="D26" i="15"/>
  <c r="D14" i="15"/>
  <c r="D15" i="15"/>
  <c r="D16" i="15"/>
  <c r="D17" i="15"/>
  <c r="D18" i="15"/>
  <c r="D19" i="15"/>
  <c r="D20" i="15"/>
  <c r="D21" i="15"/>
  <c r="D22" i="15"/>
  <c r="H22" i="12"/>
  <c r="E22" i="12"/>
  <c r="D25" i="15"/>
  <c r="C26" i="15"/>
  <c r="C25" i="15"/>
  <c r="C24" i="15"/>
  <c r="A26" i="15"/>
  <c r="A25" i="15"/>
  <c r="A27" i="15"/>
  <c r="C27" i="15"/>
  <c r="D27" i="15"/>
  <c r="A24" i="15"/>
  <c r="J19" i="12"/>
  <c r="G19" i="12"/>
  <c r="A63" i="15"/>
  <c r="A60" i="15"/>
  <c r="A61" i="15"/>
  <c r="D40" i="15"/>
  <c r="D51" i="15"/>
  <c r="C28" i="15"/>
  <c r="C29" i="15"/>
  <c r="C30" i="15"/>
  <c r="C31" i="15"/>
  <c r="C40" i="15"/>
  <c r="C41" i="15"/>
  <c r="C42" i="15"/>
  <c r="C43" i="15"/>
  <c r="C44" i="15"/>
  <c r="C45" i="15"/>
  <c r="C48" i="15"/>
  <c r="C51" i="15"/>
  <c r="C52" i="15"/>
  <c r="C53" i="15"/>
  <c r="C54" i="15"/>
  <c r="C55" i="15"/>
  <c r="C56" i="15"/>
  <c r="C57" i="15"/>
  <c r="A74" i="15"/>
  <c r="A22" i="15"/>
  <c r="A28" i="15"/>
  <c r="A29" i="15"/>
  <c r="A30" i="15"/>
  <c r="A31" i="15"/>
  <c r="A39" i="15"/>
  <c r="A40" i="15"/>
  <c r="A41" i="15"/>
  <c r="A42" i="15"/>
  <c r="A43" i="15"/>
  <c r="A44" i="15"/>
  <c r="A45" i="15"/>
  <c r="A48" i="15"/>
  <c r="A49" i="15"/>
  <c r="A51" i="15"/>
  <c r="A52" i="15"/>
  <c r="A53" i="15"/>
  <c r="A54" i="15"/>
  <c r="A55" i="15"/>
  <c r="A56" i="15"/>
  <c r="A57" i="15"/>
  <c r="A58" i="15"/>
  <c r="A13" i="15"/>
  <c r="A1" i="15"/>
  <c r="C21" i="15"/>
  <c r="C20" i="15"/>
  <c r="C19" i="15"/>
  <c r="C18" i="15"/>
  <c r="C17" i="15"/>
  <c r="C16" i="15"/>
  <c r="C15" i="15"/>
  <c r="A15" i="15"/>
  <c r="A16" i="15"/>
  <c r="A17" i="15"/>
  <c r="A18" i="15"/>
  <c r="A19" i="15"/>
  <c r="A20" i="15"/>
  <c r="A21" i="15"/>
  <c r="A14" i="15"/>
  <c r="B8" i="11"/>
  <c r="A6" i="15"/>
  <c r="B12" i="11"/>
  <c r="B14" i="11"/>
  <c r="B13" i="11"/>
  <c r="B15" i="11"/>
  <c r="A12" i="11"/>
  <c r="A13" i="11"/>
  <c r="A14" i="11"/>
  <c r="A15" i="11"/>
  <c r="A9" i="11"/>
  <c r="A10" i="11"/>
  <c r="A11" i="11"/>
  <c r="A8" i="11"/>
  <c r="B9" i="11"/>
  <c r="B10" i="11"/>
  <c r="B11" i="11"/>
  <c r="C14" i="15"/>
  <c r="B16" i="11"/>
</calcChain>
</file>

<file path=xl/sharedStrings.xml><?xml version="1.0" encoding="utf-8"?>
<sst xmlns="http://schemas.openxmlformats.org/spreadsheetml/2006/main" count="157" uniqueCount="49">
  <si>
    <t>Proposal to FHI 360</t>
  </si>
  <si>
    <t>Total Budget Costs JOD</t>
  </si>
  <si>
    <t>Total Costs All Tasks</t>
  </si>
  <si>
    <t>Cost Element</t>
  </si>
  <si>
    <t>Units</t>
  </si>
  <si>
    <t>Total JOD</t>
  </si>
  <si>
    <t xml:space="preserve">Total </t>
  </si>
  <si>
    <t>Organization Name</t>
  </si>
  <si>
    <t>Detailed Budget in JOD</t>
  </si>
  <si>
    <t xml:space="preserve">Please ad Field to Template as needed </t>
  </si>
  <si>
    <t>Irbid</t>
  </si>
  <si>
    <t xml:space="preserve">Total Costs </t>
  </si>
  <si>
    <t>Rate/Hour</t>
  </si>
  <si>
    <t>Total</t>
  </si>
  <si>
    <t>I.  Staff</t>
  </si>
  <si>
    <t>Unloaded*</t>
  </si>
  <si>
    <t>Staff  1 - Name and Title</t>
  </si>
  <si>
    <t>Staff  2 - Name and Title</t>
  </si>
  <si>
    <t>Staff  3 - Name and Title</t>
  </si>
  <si>
    <t>Staff  4 - Name and Title</t>
  </si>
  <si>
    <t>Staff  5 - Name and Title</t>
  </si>
  <si>
    <t>Staff  6 - Name and Title</t>
  </si>
  <si>
    <t>Staff  7 - Name and Title</t>
  </si>
  <si>
    <t>Staff  8 - Name and Title</t>
  </si>
  <si>
    <t>Total Estimated Staff</t>
  </si>
  <si>
    <t>II. Transportation</t>
  </si>
  <si>
    <t>Rate</t>
  </si>
  <si>
    <t xml:space="preserve">Transport </t>
  </si>
  <si>
    <t>Total Estimated Transport</t>
  </si>
  <si>
    <t>III. Production</t>
  </si>
  <si>
    <t>Other/Unit (specify item and unit)</t>
  </si>
  <si>
    <t>Total Production</t>
  </si>
  <si>
    <t>IV. Field Visits</t>
  </si>
  <si>
    <t>Total Field Visits</t>
  </si>
  <si>
    <t>V. Post Production</t>
  </si>
  <si>
    <t>Total Post Production</t>
  </si>
  <si>
    <t>VI. Fee</t>
  </si>
  <si>
    <t>Total Fee</t>
  </si>
  <si>
    <t>VII. Other Direct Costs</t>
  </si>
  <si>
    <t>Total Other Direct Costs</t>
  </si>
  <si>
    <t>VII.  TOTAL PROJECT COSTS (I. - VII.)</t>
  </si>
  <si>
    <t>Project Level of Effort</t>
  </si>
  <si>
    <t>(Stated in Person Hours)</t>
  </si>
  <si>
    <t>ALL STAFF (Title &amp; Name)</t>
  </si>
  <si>
    <t>HOURS PER PERSON</t>
  </si>
  <si>
    <t>GRAND TOTAL</t>
  </si>
  <si>
    <t xml:space="preserve"> </t>
  </si>
  <si>
    <t>Zarqa</t>
  </si>
  <si>
    <t>Tafilah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</si>
</sst>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VND]\ #,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6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2" borderId="4" xfId="0" applyFont="1" applyFill="1" applyBorder="1"/>
    <xf numFmtId="0" fontId="5" fillId="2" borderId="3" xfId="0" applyFont="1" applyFill="1" applyBorder="1"/>
    <xf numFmtId="0" fontId="5" fillId="2" borderId="7" xfId="0" applyFont="1" applyFill="1" applyBorder="1"/>
    <xf numFmtId="0" fontId="2" fillId="0" borderId="10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2" borderId="3" xfId="0" applyFont="1" applyFill="1" applyBorder="1" applyAlignment="1">
      <alignment horizontal="left"/>
    </xf>
    <xf numFmtId="1" fontId="0" fillId="0" borderId="15" xfId="1" applyNumberFormat="1" applyFont="1" applyBorder="1" applyAlignment="1">
      <alignment horizontal="center"/>
    </xf>
    <xf numFmtId="1" fontId="2" fillId="2" borderId="16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2" borderId="19" xfId="0" applyFont="1" applyFill="1" applyBorder="1"/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"/>
    </xf>
    <xf numFmtId="0" fontId="5" fillId="2" borderId="9" xfId="0" applyFont="1" applyFill="1" applyBorder="1"/>
    <xf numFmtId="0" fontId="2" fillId="2" borderId="9" xfId="0" applyFont="1" applyFill="1" applyBorder="1"/>
    <xf numFmtId="0" fontId="7" fillId="2" borderId="4" xfId="0" applyFont="1" applyFill="1" applyBorder="1"/>
    <xf numFmtId="1" fontId="2" fillId="2" borderId="24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6" xfId="0" applyFont="1" applyBorder="1"/>
    <xf numFmtId="0" fontId="2" fillId="0" borderId="3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164" fontId="5" fillId="2" borderId="7" xfId="0" applyNumberFormat="1" applyFont="1" applyFill="1" applyBorder="1"/>
    <xf numFmtId="0" fontId="2" fillId="0" borderId="1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20" xfId="0" applyFont="1" applyFill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Continuous"/>
    </xf>
    <xf numFmtId="0" fontId="9" fillId="0" borderId="8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26" xfId="0" applyFont="1" applyBorder="1" applyAlignment="1"/>
    <xf numFmtId="0" fontId="3" fillId="0" borderId="0" xfId="0" applyFont="1" applyBorder="1" applyAlignment="1"/>
    <xf numFmtId="0" fontId="2" fillId="3" borderId="26" xfId="0" applyFont="1" applyFill="1" applyBorder="1" applyAlignment="1">
      <alignment horizontal="center"/>
    </xf>
    <xf numFmtId="0" fontId="1" fillId="0" borderId="26" xfId="0" applyFont="1" applyBorder="1" applyAlignment="1"/>
    <xf numFmtId="43" fontId="2" fillId="3" borderId="9" xfId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Fill="1" applyBorder="1"/>
    <xf numFmtId="0" fontId="1" fillId="0" borderId="1" xfId="0" applyFont="1" applyFill="1" applyBorder="1"/>
    <xf numFmtId="0" fontId="3" fillId="0" borderId="0" xfId="0" applyFont="1" applyBorder="1" applyAlignment="1">
      <alignment horizontal="left"/>
    </xf>
    <xf numFmtId="0" fontId="2" fillId="2" borderId="3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3" fontId="2" fillId="2" borderId="7" xfId="2" applyNumberFormat="1" applyFont="1" applyFill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2" fillId="2" borderId="3" xfId="0" applyFont="1" applyFill="1" applyBorder="1" applyAlignment="1"/>
    <xf numFmtId="0" fontId="2" fillId="2" borderId="26" xfId="0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1" fillId="0" borderId="26" xfId="0" applyNumberFormat="1" applyFont="1" applyBorder="1" applyAlignment="1"/>
    <xf numFmtId="0" fontId="1" fillId="0" borderId="0" xfId="0" applyFont="1" applyBorder="1" applyAlignment="1"/>
    <xf numFmtId="4" fontId="1" fillId="0" borderId="13" xfId="0" applyNumberFormat="1" applyFont="1" applyBorder="1" applyAlignment="1"/>
    <xf numFmtId="0" fontId="2" fillId="4" borderId="1" xfId="0" applyFont="1" applyFill="1" applyBorder="1" applyAlignment="1">
      <alignment horizontal="left" vertical="top"/>
    </xf>
    <xf numFmtId="0" fontId="1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13" xfId="0" applyFont="1" applyBorder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Continuous"/>
    </xf>
    <xf numFmtId="0" fontId="1" fillId="0" borderId="14" xfId="0" applyFont="1" applyBorder="1" applyAlignment="1">
      <alignment horizontal="centerContinuous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4" fontId="1" fillId="0" borderId="6" xfId="2" applyNumberFormat="1" applyFont="1" applyBorder="1"/>
    <xf numFmtId="1" fontId="1" fillId="0" borderId="0" xfId="1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22" xfId="0" applyNumberFormat="1" applyFont="1" applyBorder="1"/>
    <xf numFmtId="1" fontId="1" fillId="0" borderId="18" xfId="0" applyNumberFormat="1" applyFont="1" applyBorder="1" applyAlignment="1">
      <alignment horizontal="center"/>
    </xf>
    <xf numFmtId="3" fontId="1" fillId="0" borderId="6" xfId="0" applyNumberFormat="1" applyFont="1" applyBorder="1"/>
    <xf numFmtId="1" fontId="1" fillId="0" borderId="22" xfId="0" applyNumberFormat="1" applyFont="1" applyBorder="1" applyAlignment="1">
      <alignment horizontal="right"/>
    </xf>
    <xf numFmtId="0" fontId="1" fillId="0" borderId="9" xfId="0" applyFont="1" applyBorder="1"/>
    <xf numFmtId="1" fontId="1" fillId="0" borderId="19" xfId="0" applyNumberFormat="1" applyFont="1" applyBorder="1" applyAlignment="1">
      <alignment horizontal="center"/>
    </xf>
    <xf numFmtId="3" fontId="1" fillId="0" borderId="7" xfId="2" applyNumberFormat="1" applyFont="1" applyBorder="1"/>
    <xf numFmtId="1" fontId="1" fillId="0" borderId="9" xfId="0" applyNumberFormat="1" applyFont="1" applyBorder="1" applyAlignment="1">
      <alignment horizontal="right"/>
    </xf>
    <xf numFmtId="0" fontId="1" fillId="0" borderId="22" xfId="0" applyFont="1" applyBorder="1"/>
    <xf numFmtId="0" fontId="1" fillId="0" borderId="18" xfId="0" applyFont="1" applyBorder="1"/>
    <xf numFmtId="164" fontId="1" fillId="0" borderId="6" xfId="0" applyNumberFormat="1" applyFont="1" applyBorder="1"/>
    <xf numFmtId="0" fontId="1" fillId="2" borderId="4" xfId="0" applyFont="1" applyFill="1" applyBorder="1"/>
    <xf numFmtId="3" fontId="1" fillId="0" borderId="22" xfId="2" applyNumberFormat="1" applyFont="1" applyFill="1" applyBorder="1"/>
    <xf numFmtId="37" fontId="1" fillId="0" borderId="18" xfId="2" applyNumberFormat="1" applyFont="1" applyFill="1" applyBorder="1" applyAlignment="1">
      <alignment horizontal="center"/>
    </xf>
    <xf numFmtId="3" fontId="1" fillId="0" borderId="6" xfId="2" applyNumberFormat="1" applyFont="1" applyFill="1" applyBorder="1"/>
    <xf numFmtId="164" fontId="1" fillId="0" borderId="9" xfId="0" applyNumberFormat="1" applyFont="1" applyBorder="1"/>
    <xf numFmtId="1" fontId="1" fillId="0" borderId="9" xfId="0" applyNumberFormat="1" applyFont="1" applyBorder="1" applyAlignment="1">
      <alignment horizontal="center"/>
    </xf>
    <xf numFmtId="164" fontId="1" fillId="0" borderId="22" xfId="0" applyNumberFormat="1" applyFont="1" applyBorder="1"/>
    <xf numFmtId="3" fontId="1" fillId="0" borderId="6" xfId="2" applyNumberFormat="1" applyFont="1" applyBorder="1"/>
    <xf numFmtId="1" fontId="1" fillId="0" borderId="22" xfId="0" applyNumberFormat="1" applyFont="1" applyBorder="1" applyAlignment="1">
      <alignment horizontal="center"/>
    </xf>
    <xf numFmtId="164" fontId="1" fillId="0" borderId="6" xfId="2" applyNumberFormat="1" applyFont="1" applyBorder="1"/>
    <xf numFmtId="0" fontId="1" fillId="0" borderId="19" xfId="0" applyFont="1" applyBorder="1"/>
    <xf numFmtId="164" fontId="1" fillId="0" borderId="9" xfId="0" applyNumberFormat="1" applyFont="1" applyBorder="1" applyAlignment="1"/>
    <xf numFmtId="1" fontId="1" fillId="0" borderId="19" xfId="0" applyNumberFormat="1" applyFont="1" applyBorder="1" applyAlignment="1"/>
    <xf numFmtId="3" fontId="1" fillId="0" borderId="7" xfId="2" applyNumberFormat="1" applyFont="1" applyBorder="1" applyAlignment="1"/>
    <xf numFmtId="1" fontId="1" fillId="0" borderId="9" xfId="0" applyNumberFormat="1" applyFont="1" applyBorder="1" applyAlignment="1"/>
    <xf numFmtId="0" fontId="1" fillId="2" borderId="9" xfId="0" applyFont="1" applyFill="1" applyBorder="1"/>
    <xf numFmtId="0" fontId="1" fillId="2" borderId="19" xfId="0" applyFont="1" applyFill="1" applyBorder="1"/>
    <xf numFmtId="0" fontId="3" fillId="0" borderId="4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" fillId="0" borderId="5" xfId="0" applyFont="1" applyBorder="1"/>
    <xf numFmtId="3" fontId="1" fillId="0" borderId="9" xfId="0" applyNumberFormat="1" applyFont="1" applyBorder="1"/>
    <xf numFmtId="3" fontId="1" fillId="0" borderId="0" xfId="0" applyNumberFormat="1" applyFont="1"/>
    <xf numFmtId="3" fontId="1" fillId="0" borderId="0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view="pageBreakPreview" zoomScale="98" zoomScaleNormal="70" zoomScaleSheetLayoutView="98" zoomScalePageLayoutView="70" workbookViewId="0">
      <selection activeCell="B4" sqref="B4"/>
    </sheetView>
  </sheetViews>
  <sheetFormatPr defaultColWidth="9.140625" defaultRowHeight="12.75" x14ac:dyDescent="0.2"/>
  <cols>
    <col min="1" max="1" width="33" style="4" customWidth="1"/>
    <col min="2" max="2" width="22.28515625" style="4" customWidth="1"/>
    <col min="3" max="3" width="12.85546875" style="4" customWidth="1"/>
    <col min="4" max="4" width="13.85546875" style="4" customWidth="1"/>
    <col min="5" max="5" width="38.7109375" style="4" customWidth="1"/>
    <col min="6" max="16384" width="9.140625" style="4"/>
  </cols>
  <sheetData>
    <row r="1" spans="1:4" x14ac:dyDescent="0.2">
      <c r="A1" s="10" t="str">
        <f>Detailed!A1</f>
        <v>Organization Name</v>
      </c>
      <c r="B1" s="75"/>
      <c r="C1" s="75"/>
      <c r="D1" s="76"/>
    </row>
    <row r="2" spans="1:4" x14ac:dyDescent="0.2">
      <c r="A2" s="11" t="s">
        <v>0</v>
      </c>
      <c r="B2" s="77"/>
      <c r="C2" s="77"/>
      <c r="D2" s="78"/>
    </row>
    <row r="3" spans="1:4" x14ac:dyDescent="0.2">
      <c r="A3" s="11"/>
      <c r="B3" s="77"/>
      <c r="C3" s="41"/>
      <c r="D3" s="78"/>
    </row>
    <row r="4" spans="1:4" x14ac:dyDescent="0.2">
      <c r="A4" s="11" t="s">
        <v>1</v>
      </c>
      <c r="B4" s="77"/>
      <c r="C4" s="77"/>
      <c r="D4" s="78"/>
    </row>
    <row r="5" spans="1:4" x14ac:dyDescent="0.2">
      <c r="A5" s="11"/>
      <c r="B5" s="79"/>
      <c r="C5" s="50"/>
      <c r="D5" s="78"/>
    </row>
    <row r="6" spans="1:4" x14ac:dyDescent="0.2">
      <c r="A6" s="11">
        <f>Detailed!A4</f>
        <v>0</v>
      </c>
      <c r="B6" s="77"/>
      <c r="C6" s="77"/>
      <c r="D6" s="78"/>
    </row>
    <row r="7" spans="1:4" x14ac:dyDescent="0.2">
      <c r="A7" s="11"/>
      <c r="B7" s="77"/>
      <c r="C7" s="77"/>
      <c r="D7" s="78"/>
    </row>
    <row r="8" spans="1:4" x14ac:dyDescent="0.2">
      <c r="A8" s="11"/>
      <c r="B8" s="77"/>
      <c r="C8" s="77"/>
      <c r="D8" s="78"/>
    </row>
    <row r="9" spans="1:4" ht="13.5" thickBot="1" x14ac:dyDescent="0.25">
      <c r="A9" s="12"/>
      <c r="B9" s="80"/>
      <c r="C9" s="80"/>
      <c r="D9" s="81"/>
    </row>
    <row r="10" spans="1:4" x14ac:dyDescent="0.2">
      <c r="A10" s="11"/>
      <c r="B10" s="77"/>
      <c r="C10" s="10" t="s">
        <v>2</v>
      </c>
      <c r="D10" s="76"/>
    </row>
    <row r="11" spans="1:4" ht="13.5" thickBot="1" x14ac:dyDescent="0.25">
      <c r="A11" s="82"/>
      <c r="B11" s="83"/>
      <c r="C11" s="119"/>
      <c r="D11" s="120"/>
    </row>
    <row r="12" spans="1:4" ht="13.5" thickBot="1" x14ac:dyDescent="0.25">
      <c r="A12" s="30" t="s">
        <v>3</v>
      </c>
      <c r="B12" s="31"/>
      <c r="C12" s="29" t="s">
        <v>4</v>
      </c>
      <c r="D12" s="18" t="s">
        <v>5</v>
      </c>
    </row>
    <row r="13" spans="1:4" ht="13.5" thickBot="1" x14ac:dyDescent="0.25">
      <c r="A13" s="66" t="str">
        <f>Detailed!A10</f>
        <v>I.  Staff</v>
      </c>
      <c r="B13" s="67"/>
      <c r="C13" s="8"/>
      <c r="D13" s="9"/>
    </row>
    <row r="14" spans="1:4" x14ac:dyDescent="0.2">
      <c r="A14" s="82" t="str">
        <f>Detailed!A11</f>
        <v>Staff  1 - Name and Title</v>
      </c>
      <c r="B14" s="84"/>
      <c r="C14" s="85">
        <f>Detailed!L11</f>
        <v>0</v>
      </c>
      <c r="D14" s="86">
        <f>Detailed!M11</f>
        <v>0</v>
      </c>
    </row>
    <row r="15" spans="1:4" x14ac:dyDescent="0.2">
      <c r="A15" s="82" t="str">
        <f>Detailed!A12</f>
        <v>Staff  2 - Name and Title</v>
      </c>
      <c r="B15" s="84"/>
      <c r="C15" s="85">
        <f>Detailed!L12</f>
        <v>0</v>
      </c>
      <c r="D15" s="86">
        <f>Detailed!M12</f>
        <v>0</v>
      </c>
    </row>
    <row r="16" spans="1:4" x14ac:dyDescent="0.2">
      <c r="A16" s="82" t="str">
        <f>Detailed!A13</f>
        <v>Staff  3 - Name and Title</v>
      </c>
      <c r="B16" s="84"/>
      <c r="C16" s="85">
        <f>Detailed!L13</f>
        <v>0</v>
      </c>
      <c r="D16" s="86">
        <f>Detailed!M13</f>
        <v>0</v>
      </c>
    </row>
    <row r="17" spans="1:5" x14ac:dyDescent="0.2">
      <c r="A17" s="82" t="str">
        <f>Detailed!A14</f>
        <v>Staff  4 - Name and Title</v>
      </c>
      <c r="B17" s="84"/>
      <c r="C17" s="85">
        <f>Detailed!L14</f>
        <v>0</v>
      </c>
      <c r="D17" s="86">
        <f>Detailed!M14</f>
        <v>0</v>
      </c>
      <c r="E17" s="50"/>
    </row>
    <row r="18" spans="1:5" x14ac:dyDescent="0.2">
      <c r="A18" s="82" t="str">
        <f>Detailed!A15</f>
        <v>Staff  5 - Name and Title</v>
      </c>
      <c r="B18" s="84"/>
      <c r="C18" s="85">
        <f>Detailed!L15</f>
        <v>0</v>
      </c>
      <c r="D18" s="86">
        <f>Detailed!M15</f>
        <v>0</v>
      </c>
      <c r="E18" s="50"/>
    </row>
    <row r="19" spans="1:5" x14ac:dyDescent="0.2">
      <c r="A19" s="82" t="str">
        <f>Detailed!A16</f>
        <v>Staff  6 - Name and Title</v>
      </c>
      <c r="B19" s="84"/>
      <c r="C19" s="85">
        <f>Detailed!L16</f>
        <v>0</v>
      </c>
      <c r="D19" s="86">
        <f>Detailed!M16</f>
        <v>0</v>
      </c>
      <c r="E19" s="50"/>
    </row>
    <row r="20" spans="1:5" x14ac:dyDescent="0.2">
      <c r="A20" s="82" t="str">
        <f>Detailed!A17</f>
        <v>Staff  7 - Name and Title</v>
      </c>
      <c r="B20" s="84"/>
      <c r="C20" s="85">
        <f>Detailed!L17</f>
        <v>0</v>
      </c>
      <c r="D20" s="86">
        <f>Detailed!M17</f>
        <v>0</v>
      </c>
      <c r="E20" s="50"/>
    </row>
    <row r="21" spans="1:5" ht="13.5" thickBot="1" x14ac:dyDescent="0.25">
      <c r="A21" s="82" t="str">
        <f>Detailed!A18</f>
        <v>Staff  8 - Name and Title</v>
      </c>
      <c r="B21" s="84"/>
      <c r="C21" s="85">
        <f>Detailed!L18</f>
        <v>0</v>
      </c>
      <c r="D21" s="86">
        <f>Detailed!M18</f>
        <v>0</v>
      </c>
      <c r="E21" s="50"/>
    </row>
    <row r="22" spans="1:5" ht="13.5" thickBot="1" x14ac:dyDescent="0.25">
      <c r="A22" s="117" t="str">
        <f>Detailed!A19</f>
        <v>Total Estimated Staff</v>
      </c>
      <c r="B22" s="118"/>
      <c r="C22" s="54">
        <f>Detailed!L19</f>
        <v>0</v>
      </c>
      <c r="D22" s="70">
        <f>SUM(D14:D21)</f>
        <v>0</v>
      </c>
      <c r="E22" s="50"/>
    </row>
    <row r="23" spans="1:5" ht="13.5" thickBot="1" x14ac:dyDescent="0.25">
      <c r="A23" s="82"/>
      <c r="B23" s="84"/>
      <c r="C23" s="85"/>
      <c r="D23" s="86"/>
      <c r="E23" s="50"/>
    </row>
    <row r="24" spans="1:5" ht="13.5" thickBot="1" x14ac:dyDescent="0.25">
      <c r="A24" s="66" t="str">
        <f>Detailed!A21</f>
        <v>II. Transportation</v>
      </c>
      <c r="B24" s="67"/>
      <c r="C24" s="52" t="str">
        <f>Detailed!L21</f>
        <v>Units</v>
      </c>
      <c r="D24" s="53" t="s">
        <v>6</v>
      </c>
      <c r="E24" s="50"/>
    </row>
    <row r="25" spans="1:5" ht="13.5" thickBot="1" x14ac:dyDescent="0.25">
      <c r="A25" s="82" t="str">
        <f>Detailed!A22</f>
        <v xml:space="preserve">Transport </v>
      </c>
      <c r="B25" s="84"/>
      <c r="C25" s="85">
        <f>Detailed!L22</f>
        <v>0</v>
      </c>
      <c r="D25" s="86">
        <f>Detailed!M22</f>
        <v>0</v>
      </c>
      <c r="E25" s="50"/>
    </row>
    <row r="26" spans="1:5" ht="13.5" thickBot="1" x14ac:dyDescent="0.25">
      <c r="A26" s="117" t="str">
        <f>Detailed!A23</f>
        <v>Total Estimated Transport</v>
      </c>
      <c r="B26" s="118"/>
      <c r="C26" s="54">
        <f>Detailed!L23</f>
        <v>0</v>
      </c>
      <c r="D26" s="70">
        <f>Detailed!M23</f>
        <v>0</v>
      </c>
      <c r="E26" s="50"/>
    </row>
    <row r="27" spans="1:5" ht="13.5" thickBot="1" x14ac:dyDescent="0.25">
      <c r="A27" s="66" t="str">
        <f>Detailed!A25</f>
        <v>III. Production</v>
      </c>
      <c r="B27" s="67"/>
      <c r="C27" s="69" t="str">
        <f>Detailed!L25</f>
        <v>Units</v>
      </c>
      <c r="D27" s="68" t="str">
        <f>Detailed!M25</f>
        <v>Total</v>
      </c>
      <c r="E27" s="50"/>
    </row>
    <row r="28" spans="1:5" x14ac:dyDescent="0.2">
      <c r="A28" s="82" t="str">
        <f>Detailed!A26</f>
        <v>Other/Unit (specify item and unit)</v>
      </c>
      <c r="B28" s="84"/>
      <c r="C28" s="85">
        <f>Detailed!L26</f>
        <v>0</v>
      </c>
      <c r="D28" s="86">
        <f>Detailed!M26</f>
        <v>0</v>
      </c>
      <c r="E28" s="55"/>
    </row>
    <row r="29" spans="1:5" x14ac:dyDescent="0.2">
      <c r="A29" s="82" t="str">
        <f>Detailed!A27</f>
        <v>Other/Unit (specify item and unit)</v>
      </c>
      <c r="B29" s="84"/>
      <c r="C29" s="85">
        <f>Detailed!L27</f>
        <v>0</v>
      </c>
      <c r="D29" s="86">
        <f>Detailed!M27</f>
        <v>0</v>
      </c>
      <c r="E29" s="55"/>
    </row>
    <row r="30" spans="1:5" x14ac:dyDescent="0.2">
      <c r="A30" s="82" t="str">
        <f>Detailed!A28</f>
        <v>Other/Unit (specify item and unit)</v>
      </c>
      <c r="B30" s="84"/>
      <c r="C30" s="85">
        <f>Detailed!L28</f>
        <v>0</v>
      </c>
      <c r="D30" s="86">
        <f>Detailed!M28</f>
        <v>0</v>
      </c>
      <c r="E30" s="55"/>
    </row>
    <row r="31" spans="1:5" x14ac:dyDescent="0.2">
      <c r="A31" s="82" t="str">
        <f>Detailed!A29</f>
        <v>Other/Unit (specify item and unit)</v>
      </c>
      <c r="B31" s="84"/>
      <c r="C31" s="85">
        <f>Detailed!L29</f>
        <v>0</v>
      </c>
      <c r="D31" s="86">
        <f>Detailed!M29</f>
        <v>0</v>
      </c>
      <c r="E31" s="56"/>
    </row>
    <row r="32" spans="1:5" x14ac:dyDescent="0.2">
      <c r="A32" s="82" t="str">
        <f>Detailed!A30</f>
        <v>Other/Unit (specify item and unit)</v>
      </c>
      <c r="B32" s="84"/>
      <c r="C32" s="85">
        <f>Detailed!L30</f>
        <v>0</v>
      </c>
      <c r="D32" s="86">
        <f>Detailed!M30</f>
        <v>0</v>
      </c>
      <c r="E32" s="56"/>
    </row>
    <row r="33" spans="1:5" x14ac:dyDescent="0.2">
      <c r="A33" s="82" t="str">
        <f>Detailed!A31</f>
        <v>Other/Unit (specify item and unit)</v>
      </c>
      <c r="B33" s="84"/>
      <c r="C33" s="85">
        <f>Detailed!L31</f>
        <v>0</v>
      </c>
      <c r="D33" s="86">
        <f>Detailed!M31</f>
        <v>0</v>
      </c>
      <c r="E33" s="56"/>
    </row>
    <row r="34" spans="1:5" x14ac:dyDescent="0.2">
      <c r="A34" s="82" t="str">
        <f>Detailed!A32</f>
        <v>Other/Unit (specify item and unit)</v>
      </c>
      <c r="B34" s="84"/>
      <c r="C34" s="85">
        <f>Detailed!L32</f>
        <v>0</v>
      </c>
      <c r="D34" s="86">
        <f>Detailed!M32</f>
        <v>0</v>
      </c>
      <c r="E34" s="56"/>
    </row>
    <row r="35" spans="1:5" x14ac:dyDescent="0.2">
      <c r="A35" s="82" t="str">
        <f>Detailed!A33</f>
        <v>Other/Unit (specify item and unit)</v>
      </c>
      <c r="B35" s="84"/>
      <c r="C35" s="85">
        <f>Detailed!L33</f>
        <v>0</v>
      </c>
      <c r="D35" s="86">
        <f>Detailed!M33</f>
        <v>0</v>
      </c>
      <c r="E35" s="56"/>
    </row>
    <row r="36" spans="1:5" x14ac:dyDescent="0.2">
      <c r="A36" s="82" t="str">
        <f>Detailed!A34</f>
        <v>Other/Unit (specify item and unit)</v>
      </c>
      <c r="B36" s="84"/>
      <c r="C36" s="85">
        <f>Detailed!L34</f>
        <v>0</v>
      </c>
      <c r="D36" s="86">
        <f>Detailed!M34</f>
        <v>0</v>
      </c>
      <c r="E36" s="56"/>
    </row>
    <row r="37" spans="1:5" x14ac:dyDescent="0.2">
      <c r="A37" s="82" t="str">
        <f>Detailed!A35</f>
        <v>Other/Unit (specify item and unit)</v>
      </c>
      <c r="B37" s="84"/>
      <c r="C37" s="85">
        <f>Detailed!L35</f>
        <v>0</v>
      </c>
      <c r="D37" s="86">
        <f>Detailed!M35</f>
        <v>0</v>
      </c>
      <c r="E37" s="56"/>
    </row>
    <row r="38" spans="1:5" ht="13.5" thickBot="1" x14ac:dyDescent="0.25">
      <c r="A38" s="82">
        <f>Detailed!A36</f>
        <v>0</v>
      </c>
      <c r="B38" s="84"/>
      <c r="C38" s="85">
        <f>Detailed!L36</f>
        <v>0</v>
      </c>
      <c r="D38" s="86">
        <f>Detailed!M36</f>
        <v>0</v>
      </c>
      <c r="E38" s="56"/>
    </row>
    <row r="39" spans="1:5" ht="13.5" thickBot="1" x14ac:dyDescent="0.25">
      <c r="A39" s="117" t="str">
        <f>Detailed!A37</f>
        <v>Total Production</v>
      </c>
      <c r="B39" s="118"/>
      <c r="C39" s="54">
        <f>Detailed!L37</f>
        <v>0</v>
      </c>
      <c r="D39" s="70">
        <f>SUM(D28:D38)</f>
        <v>0</v>
      </c>
      <c r="E39" s="56"/>
    </row>
    <row r="40" spans="1:5" ht="13.5" thickBot="1" x14ac:dyDescent="0.25">
      <c r="A40" s="66" t="str">
        <f>Detailed!A40</f>
        <v>IV. Field Visits</v>
      </c>
      <c r="B40" s="67"/>
      <c r="C40" s="69" t="str">
        <f>Detailed!L40</f>
        <v>Units</v>
      </c>
      <c r="D40" s="68" t="str">
        <f>Detailed!M40</f>
        <v>Total</v>
      </c>
      <c r="E40" s="50"/>
    </row>
    <row r="41" spans="1:5" x14ac:dyDescent="0.2">
      <c r="A41" s="82" t="str">
        <f>Detailed!A41</f>
        <v>Other/Unit (specify item and unit)</v>
      </c>
      <c r="B41" s="84"/>
      <c r="C41" s="85">
        <f>Detailed!L41</f>
        <v>0</v>
      </c>
      <c r="D41" s="86">
        <f>Detailed!M41</f>
        <v>0</v>
      </c>
      <c r="E41" s="50"/>
    </row>
    <row r="42" spans="1:5" x14ac:dyDescent="0.2">
      <c r="A42" s="82" t="str">
        <f>Detailed!A42</f>
        <v>Other/Unit (specify item and unit)</v>
      </c>
      <c r="B42" s="84"/>
      <c r="C42" s="85">
        <f>Detailed!L42</f>
        <v>0</v>
      </c>
      <c r="D42" s="86">
        <f>Detailed!M42</f>
        <v>0</v>
      </c>
      <c r="E42" s="50"/>
    </row>
    <row r="43" spans="1:5" x14ac:dyDescent="0.2">
      <c r="A43" s="82" t="str">
        <f>Detailed!A43</f>
        <v>Other/Unit (specify item and unit)</v>
      </c>
      <c r="B43" s="84"/>
      <c r="C43" s="85">
        <f>Detailed!L43</f>
        <v>0</v>
      </c>
      <c r="D43" s="86">
        <f>Detailed!M43</f>
        <v>0</v>
      </c>
      <c r="E43" s="50"/>
    </row>
    <row r="44" spans="1:5" x14ac:dyDescent="0.2">
      <c r="A44" s="82" t="str">
        <f>Detailed!A44</f>
        <v>Other/Unit (specify item and unit)</v>
      </c>
      <c r="B44" s="84"/>
      <c r="C44" s="85">
        <f>Detailed!L44</f>
        <v>0</v>
      </c>
      <c r="D44" s="86">
        <f>Detailed!M44</f>
        <v>0</v>
      </c>
      <c r="E44" s="50"/>
    </row>
    <row r="45" spans="1:5" x14ac:dyDescent="0.2">
      <c r="A45" s="82" t="str">
        <f>Detailed!A45</f>
        <v>Other/Unit (specify item and unit)</v>
      </c>
      <c r="B45" s="84"/>
      <c r="C45" s="85">
        <f>Detailed!L45</f>
        <v>0</v>
      </c>
      <c r="D45" s="86">
        <f>Detailed!M45</f>
        <v>0</v>
      </c>
      <c r="E45" s="50"/>
    </row>
    <row r="46" spans="1:5" x14ac:dyDescent="0.2">
      <c r="A46" s="82" t="str">
        <f>Detailed!A46</f>
        <v>Other/Unit (specify item and unit)</v>
      </c>
      <c r="B46" s="84"/>
      <c r="C46" s="85">
        <f>Detailed!L46</f>
        <v>0</v>
      </c>
      <c r="D46" s="86">
        <f>Detailed!M46</f>
        <v>0</v>
      </c>
      <c r="E46" s="50"/>
    </row>
    <row r="47" spans="1:5" x14ac:dyDescent="0.2">
      <c r="A47" s="82">
        <f>Detailed!A47</f>
        <v>0</v>
      </c>
      <c r="B47" s="84"/>
      <c r="C47" s="85">
        <f>Detailed!L47</f>
        <v>0</v>
      </c>
      <c r="D47" s="86">
        <f>Detailed!M47</f>
        <v>0</v>
      </c>
      <c r="E47" s="50"/>
    </row>
    <row r="48" spans="1:5" ht="13.5" thickBot="1" x14ac:dyDescent="0.25">
      <c r="A48" s="82">
        <f>Detailed!A48</f>
        <v>0</v>
      </c>
      <c r="B48" s="84"/>
      <c r="C48" s="85">
        <f>Detailed!L48</f>
        <v>0</v>
      </c>
      <c r="D48" s="86">
        <f>Detailed!M48</f>
        <v>0</v>
      </c>
      <c r="E48" s="50"/>
    </row>
    <row r="49" spans="1:4" ht="13.5" thickBot="1" x14ac:dyDescent="0.25">
      <c r="A49" s="117" t="str">
        <f>Detailed!A49</f>
        <v>Total Field Visits</v>
      </c>
      <c r="B49" s="118"/>
      <c r="C49" s="45"/>
      <c r="D49" s="70">
        <f>SUM(D41:D48)</f>
        <v>0</v>
      </c>
    </row>
    <row r="50" spans="1:4" ht="13.5" thickBot="1" x14ac:dyDescent="0.25">
      <c r="A50" s="82"/>
      <c r="B50" s="84"/>
      <c r="C50" s="85"/>
      <c r="D50" s="86"/>
    </row>
    <row r="51" spans="1:4" ht="13.5" thickBot="1" x14ac:dyDescent="0.25">
      <c r="A51" s="66" t="str">
        <f>Detailed!A51</f>
        <v>V. Post Production</v>
      </c>
      <c r="B51" s="67"/>
      <c r="C51" s="69" t="str">
        <f>Detailed!L51</f>
        <v>Units</v>
      </c>
      <c r="D51" s="68" t="str">
        <f>Detailed!M51</f>
        <v>Total</v>
      </c>
    </row>
    <row r="52" spans="1:4" x14ac:dyDescent="0.2">
      <c r="A52" s="82" t="str">
        <f>Detailed!A52</f>
        <v>Other/Unit (specify item and unit)</v>
      </c>
      <c r="B52" s="84"/>
      <c r="C52" s="85">
        <f>Detailed!L52</f>
        <v>0</v>
      </c>
      <c r="D52" s="86">
        <f>Detailed!M52</f>
        <v>0</v>
      </c>
    </row>
    <row r="53" spans="1:4" x14ac:dyDescent="0.2">
      <c r="A53" s="82" t="str">
        <f>Detailed!A53</f>
        <v>Other/Unit (specify item and unit)</v>
      </c>
      <c r="B53" s="84"/>
      <c r="C53" s="85">
        <f>Detailed!L53</f>
        <v>0</v>
      </c>
      <c r="D53" s="86">
        <f>Detailed!M53</f>
        <v>0</v>
      </c>
    </row>
    <row r="54" spans="1:4" x14ac:dyDescent="0.2">
      <c r="A54" s="82" t="str">
        <f>Detailed!A54</f>
        <v>Other/Unit (specify item and unit)</v>
      </c>
      <c r="B54" s="84"/>
      <c r="C54" s="85">
        <f>Detailed!L54</f>
        <v>0</v>
      </c>
      <c r="D54" s="86">
        <f>Detailed!M54</f>
        <v>0</v>
      </c>
    </row>
    <row r="55" spans="1:4" x14ac:dyDescent="0.2">
      <c r="A55" s="82" t="str">
        <f>Detailed!A55</f>
        <v>Other/Unit (specify item and unit)</v>
      </c>
      <c r="B55" s="84"/>
      <c r="C55" s="85">
        <f>Detailed!L55</f>
        <v>0</v>
      </c>
      <c r="D55" s="86">
        <f>Detailed!M55</f>
        <v>0</v>
      </c>
    </row>
    <row r="56" spans="1:4" x14ac:dyDescent="0.2">
      <c r="A56" s="82" t="str">
        <f>Detailed!A56</f>
        <v>Other/Unit (specify item and unit)</v>
      </c>
      <c r="B56" s="84"/>
      <c r="C56" s="85">
        <f>Detailed!L56</f>
        <v>0</v>
      </c>
      <c r="D56" s="86">
        <f>Detailed!M56</f>
        <v>0</v>
      </c>
    </row>
    <row r="57" spans="1:4" ht="13.5" thickBot="1" x14ac:dyDescent="0.25">
      <c r="A57" s="82" t="str">
        <f>Detailed!A57</f>
        <v>Other/Unit (specify item and unit)</v>
      </c>
      <c r="B57" s="84"/>
      <c r="C57" s="85">
        <f>Detailed!L57</f>
        <v>0</v>
      </c>
      <c r="D57" s="86">
        <f>Detailed!M57</f>
        <v>0</v>
      </c>
    </row>
    <row r="58" spans="1:4" ht="13.5" thickBot="1" x14ac:dyDescent="0.25">
      <c r="A58" s="117" t="str">
        <f>Detailed!A58</f>
        <v>Total Post Production</v>
      </c>
      <c r="B58" s="118"/>
      <c r="C58" s="48"/>
      <c r="D58" s="70">
        <f>SUM(D52:D57)</f>
        <v>0</v>
      </c>
    </row>
    <row r="59" spans="1:4" ht="13.5" thickBot="1" x14ac:dyDescent="0.25">
      <c r="A59" s="58"/>
      <c r="B59" s="58"/>
      <c r="C59" s="71"/>
      <c r="D59" s="72"/>
    </row>
    <row r="60" spans="1:4" ht="13.5" thickBot="1" x14ac:dyDescent="0.25">
      <c r="A60" s="66" t="str">
        <f>Detailed!A60</f>
        <v>VI. Fee</v>
      </c>
      <c r="B60" s="67"/>
      <c r="C60" s="69" t="str">
        <f>Detailed!L60</f>
        <v>Units</v>
      </c>
      <c r="D60" s="68" t="str">
        <f>Detailed!M60</f>
        <v>Total</v>
      </c>
    </row>
    <row r="61" spans="1:4" x14ac:dyDescent="0.2">
      <c r="A61" s="82" t="str">
        <f>Detailed!A61</f>
        <v>Other/Unit (specify item and unit)</v>
      </c>
      <c r="B61" s="84"/>
      <c r="C61" s="85">
        <f>Detailed!L61</f>
        <v>0</v>
      </c>
      <c r="D61" s="86">
        <f>Detailed!M61</f>
        <v>0</v>
      </c>
    </row>
    <row r="62" spans="1:4" ht="13.5" thickBot="1" x14ac:dyDescent="0.25">
      <c r="A62" s="82"/>
      <c r="B62" s="84"/>
      <c r="C62" s="85"/>
      <c r="D62" s="86"/>
    </row>
    <row r="63" spans="1:4" ht="13.5" thickBot="1" x14ac:dyDescent="0.25">
      <c r="A63" s="117" t="str">
        <f>Detailed!A62</f>
        <v>Total Fee</v>
      </c>
      <c r="B63" s="118"/>
      <c r="C63" s="74">
        <f>Detailed!L62</f>
        <v>0</v>
      </c>
      <c r="D63" s="70">
        <f>D61</f>
        <v>0</v>
      </c>
    </row>
    <row r="64" spans="1:4" ht="13.5" thickBot="1" x14ac:dyDescent="0.25">
      <c r="A64" s="58"/>
      <c r="B64" s="58"/>
      <c r="C64" s="71"/>
      <c r="D64" s="72"/>
    </row>
    <row r="65" spans="1:4" ht="13.5" thickBot="1" x14ac:dyDescent="0.25">
      <c r="A65" s="66" t="str">
        <f>Detailed!A64</f>
        <v>VII. Other Direct Costs</v>
      </c>
      <c r="B65" s="67"/>
      <c r="C65" s="69" t="str">
        <f>Detailed!L64</f>
        <v>Units</v>
      </c>
      <c r="D65" s="68" t="str">
        <f>Detailed!M64</f>
        <v>Total</v>
      </c>
    </row>
    <row r="66" spans="1:4" x14ac:dyDescent="0.2">
      <c r="A66" s="82" t="str">
        <f>Detailed!A65</f>
        <v>Other/Unit (specify item and unit)</v>
      </c>
      <c r="B66" s="58"/>
      <c r="C66" s="85">
        <f>Detailed!L65</f>
        <v>0</v>
      </c>
      <c r="D66" s="86">
        <f>Detailed!M65</f>
        <v>0</v>
      </c>
    </row>
    <row r="67" spans="1:4" x14ac:dyDescent="0.2">
      <c r="A67" s="82" t="str">
        <f>Detailed!A66</f>
        <v>Other/Unit (specify item and unit)</v>
      </c>
      <c r="B67" s="58"/>
      <c r="C67" s="85">
        <f>Detailed!L66</f>
        <v>0</v>
      </c>
      <c r="D67" s="86">
        <f>Detailed!M66</f>
        <v>0</v>
      </c>
    </row>
    <row r="68" spans="1:4" x14ac:dyDescent="0.2">
      <c r="A68" s="82" t="str">
        <f>Detailed!A67</f>
        <v>Other/Unit (specify item and unit)</v>
      </c>
      <c r="B68" s="58"/>
      <c r="C68" s="85">
        <f>Detailed!L67</f>
        <v>0</v>
      </c>
      <c r="D68" s="86">
        <f>Detailed!M67</f>
        <v>0</v>
      </c>
    </row>
    <row r="69" spans="1:4" x14ac:dyDescent="0.2">
      <c r="A69" s="82" t="str">
        <f>Detailed!A68</f>
        <v>Other/Unit (specify item and unit)</v>
      </c>
      <c r="B69" s="58"/>
      <c r="C69" s="85">
        <f>Detailed!L68</f>
        <v>0</v>
      </c>
      <c r="D69" s="86">
        <f>Detailed!M68</f>
        <v>0</v>
      </c>
    </row>
    <row r="70" spans="1:4" x14ac:dyDescent="0.2">
      <c r="A70" s="82" t="str">
        <f>Detailed!A69</f>
        <v>Other/Unit (specify item and unit)</v>
      </c>
      <c r="B70" s="58"/>
      <c r="C70" s="85">
        <f>Detailed!L69</f>
        <v>0</v>
      </c>
      <c r="D70" s="86">
        <f>Detailed!M69</f>
        <v>0</v>
      </c>
    </row>
    <row r="71" spans="1:4" ht="13.5" thickBot="1" x14ac:dyDescent="0.25">
      <c r="A71" s="82" t="str">
        <f>Detailed!A70</f>
        <v>Other/Unit (specify item and unit)</v>
      </c>
      <c r="B71" s="58"/>
      <c r="C71" s="85">
        <f>Detailed!L70</f>
        <v>0</v>
      </c>
      <c r="D71" s="86">
        <f>Detailed!M70</f>
        <v>0</v>
      </c>
    </row>
    <row r="72" spans="1:4" ht="13.5" thickBot="1" x14ac:dyDescent="0.25">
      <c r="A72" s="117" t="str">
        <f>Detailed!A71</f>
        <v>Total Other Direct Costs</v>
      </c>
      <c r="B72" s="118"/>
      <c r="C72" s="74"/>
      <c r="D72" s="70">
        <f>SUM(D66:D71)</f>
        <v>0</v>
      </c>
    </row>
    <row r="73" spans="1:4" ht="13.5" thickBot="1" x14ac:dyDescent="0.25">
      <c r="A73" s="46"/>
      <c r="B73" s="83"/>
      <c r="C73" s="87"/>
      <c r="D73" s="86"/>
    </row>
    <row r="74" spans="1:4" ht="13.5" thickBot="1" x14ac:dyDescent="0.25">
      <c r="A74" s="66" t="str">
        <f>Detailed!A72</f>
        <v>VII.  TOTAL PROJECT COSTS (I. - VII.)</v>
      </c>
      <c r="B74" s="67"/>
      <c r="C74" s="47">
        <f>Detailed!L72</f>
        <v>0</v>
      </c>
      <c r="D74" s="49">
        <f>Detailed!M72</f>
        <v>0</v>
      </c>
    </row>
  </sheetData>
  <mergeCells count="8">
    <mergeCell ref="A72:B72"/>
    <mergeCell ref="A63:B63"/>
    <mergeCell ref="A58:B58"/>
    <mergeCell ref="C11:D11"/>
    <mergeCell ref="A22:B22"/>
    <mergeCell ref="A39:B39"/>
    <mergeCell ref="A49:B49"/>
    <mergeCell ref="A26:B26"/>
  </mergeCells>
  <phoneticPr fontId="8" type="noConversion"/>
  <printOptions horizontalCentered="1"/>
  <pageMargins left="0.75" right="0.75" top="1" bottom="1" header="0.5" footer="0.5"/>
  <pageSetup scale="49" orientation="landscape" r:id="rId1"/>
  <headerFooter alignWithMargins="0">
    <oddFooter>&amp;C&amp;"Arial,Italic"Total Budget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zoomScale="70" zoomScaleNormal="70" zoomScaleSheetLayoutView="76" zoomScalePageLayoutView="70" workbookViewId="0">
      <pane xSplit="2" topLeftCell="C1" activePane="topRight" state="frozen"/>
      <selection pane="topRight" activeCell="K19" sqref="K19"/>
    </sheetView>
  </sheetViews>
  <sheetFormatPr defaultColWidth="9.140625" defaultRowHeight="12.75" x14ac:dyDescent="0.2"/>
  <cols>
    <col min="1" max="1" width="33" style="4" customWidth="1"/>
    <col min="2" max="2" width="20.42578125" style="4" customWidth="1"/>
    <col min="3" max="6" width="12" style="4" customWidth="1"/>
    <col min="7" max="7" width="19.140625" style="4" customWidth="1"/>
    <col min="8" max="8" width="9.140625" style="4"/>
    <col min="9" max="9" width="12.7109375" style="4" customWidth="1"/>
    <col min="10" max="10" width="9.140625" style="4"/>
    <col min="11" max="11" width="10.42578125" style="4" customWidth="1"/>
    <col min="12" max="12" width="9.140625" style="4"/>
    <col min="13" max="13" width="11.140625" style="4" customWidth="1"/>
    <col min="14" max="16384" width="9.140625" style="4"/>
  </cols>
  <sheetData>
    <row r="1" spans="1:13" x14ac:dyDescent="0.2">
      <c r="A1" s="39" t="s">
        <v>7</v>
      </c>
      <c r="B1" s="88"/>
      <c r="C1" s="88"/>
      <c r="D1" s="88"/>
      <c r="E1" s="88"/>
      <c r="F1" s="88"/>
      <c r="G1" s="88"/>
      <c r="H1" s="83"/>
      <c r="I1" s="50"/>
      <c r="J1" s="50"/>
      <c r="K1" s="50"/>
      <c r="L1" s="50"/>
      <c r="M1" s="50"/>
    </row>
    <row r="2" spans="1:13" ht="15.75" x14ac:dyDescent="0.25">
      <c r="A2" s="73" t="s">
        <v>8</v>
      </c>
      <c r="B2" s="84"/>
      <c r="C2" s="84"/>
      <c r="D2" s="84"/>
      <c r="E2" s="84"/>
      <c r="F2" s="124" t="s">
        <v>9</v>
      </c>
      <c r="G2" s="124"/>
      <c r="H2" s="124"/>
      <c r="I2" s="124"/>
      <c r="J2" s="124"/>
      <c r="K2" s="124"/>
      <c r="L2" s="50"/>
      <c r="M2" s="50"/>
    </row>
    <row r="3" spans="1:13" x14ac:dyDescent="0.2">
      <c r="A3" s="40" t="s">
        <v>0</v>
      </c>
      <c r="B3" s="84"/>
      <c r="C3" s="84"/>
      <c r="D3" s="84"/>
      <c r="E3" s="84"/>
      <c r="F3" s="84"/>
      <c r="G3" s="84"/>
      <c r="H3" s="83"/>
      <c r="I3" s="50"/>
      <c r="J3" s="50"/>
      <c r="K3" s="50"/>
      <c r="L3" s="50"/>
      <c r="M3" s="50"/>
    </row>
    <row r="4" spans="1:13" x14ac:dyDescent="0.2">
      <c r="A4" s="40"/>
      <c r="B4" s="84"/>
      <c r="C4" s="84"/>
      <c r="D4" s="84"/>
      <c r="E4" s="84"/>
      <c r="F4" s="84"/>
      <c r="G4" s="84"/>
      <c r="H4" s="83"/>
      <c r="I4" s="50"/>
      <c r="J4" s="50"/>
      <c r="K4" s="50"/>
      <c r="L4" s="50"/>
      <c r="M4" s="50"/>
    </row>
    <row r="5" spans="1:13" ht="12.75" customHeight="1" x14ac:dyDescent="0.2">
      <c r="A5" s="40"/>
      <c r="B5" s="84"/>
      <c r="C5" s="44"/>
      <c r="D5" s="44"/>
      <c r="E5" s="44"/>
      <c r="F5" s="84"/>
      <c r="G5" s="84"/>
      <c r="H5" s="83"/>
      <c r="I5" s="50"/>
      <c r="J5" s="50"/>
      <c r="K5" s="50"/>
      <c r="L5" s="50"/>
      <c r="M5" s="50"/>
    </row>
    <row r="6" spans="1:13" ht="13.5" customHeight="1" thickBot="1" x14ac:dyDescent="0.25">
      <c r="A6" s="38"/>
      <c r="B6" s="84"/>
      <c r="C6" s="42"/>
      <c r="D6" s="43"/>
      <c r="E6" s="43"/>
      <c r="F6" s="84"/>
      <c r="G6" s="84"/>
      <c r="H6" s="125"/>
      <c r="I6" s="50"/>
      <c r="J6" s="50"/>
      <c r="K6" s="50"/>
      <c r="L6" s="50"/>
      <c r="M6" s="50"/>
    </row>
    <row r="7" spans="1:13" x14ac:dyDescent="0.2">
      <c r="A7" s="10"/>
      <c r="B7" s="75"/>
      <c r="C7" s="121" t="s">
        <v>47</v>
      </c>
      <c r="D7" s="122"/>
      <c r="E7" s="123"/>
      <c r="F7" s="121" t="s">
        <v>10</v>
      </c>
      <c r="G7" s="122"/>
      <c r="H7" s="123"/>
      <c r="I7" s="121" t="s">
        <v>48</v>
      </c>
      <c r="J7" s="122"/>
      <c r="K7" s="123"/>
      <c r="L7" s="37" t="s">
        <v>11</v>
      </c>
      <c r="M7" s="22"/>
    </row>
    <row r="8" spans="1:13" ht="13.5" thickBot="1" x14ac:dyDescent="0.25">
      <c r="A8" s="82"/>
      <c r="B8" s="83"/>
      <c r="C8" s="12"/>
      <c r="D8" s="36"/>
      <c r="E8" s="35"/>
      <c r="F8" s="12"/>
      <c r="G8" s="36"/>
      <c r="H8" s="35"/>
      <c r="I8" s="12"/>
      <c r="J8" s="36"/>
      <c r="K8" s="35"/>
      <c r="L8" s="12"/>
      <c r="M8" s="35"/>
    </row>
    <row r="9" spans="1:13" ht="13.5" thickBot="1" x14ac:dyDescent="0.25">
      <c r="A9" s="32" t="s">
        <v>3</v>
      </c>
      <c r="B9" s="33"/>
      <c r="C9" s="23" t="s">
        <v>12</v>
      </c>
      <c r="D9" s="19" t="s">
        <v>4</v>
      </c>
      <c r="E9" s="21" t="s">
        <v>13</v>
      </c>
      <c r="F9" s="23" t="s">
        <v>12</v>
      </c>
      <c r="G9" s="19" t="s">
        <v>4</v>
      </c>
      <c r="H9" s="21" t="s">
        <v>13</v>
      </c>
      <c r="I9" s="23" t="s">
        <v>12</v>
      </c>
      <c r="J9" s="19" t="s">
        <v>4</v>
      </c>
      <c r="K9" s="21" t="s">
        <v>13</v>
      </c>
      <c r="L9" s="23" t="s">
        <v>4</v>
      </c>
      <c r="M9" s="21" t="s">
        <v>13</v>
      </c>
    </row>
    <row r="10" spans="1:13" ht="13.5" thickBot="1" x14ac:dyDescent="0.25">
      <c r="A10" s="59" t="s">
        <v>14</v>
      </c>
      <c r="B10" s="7"/>
      <c r="C10" s="61" t="s">
        <v>15</v>
      </c>
      <c r="D10" s="20"/>
      <c r="E10" s="34"/>
      <c r="F10" s="61" t="s">
        <v>15</v>
      </c>
      <c r="G10" s="20"/>
      <c r="H10" s="34"/>
      <c r="I10" s="61" t="s">
        <v>15</v>
      </c>
      <c r="J10" s="20"/>
      <c r="K10" s="34"/>
      <c r="L10" s="24"/>
      <c r="M10" s="34"/>
    </row>
    <row r="11" spans="1:13" x14ac:dyDescent="0.2">
      <c r="A11" s="82" t="s">
        <v>16</v>
      </c>
      <c r="B11" s="84"/>
      <c r="C11" s="89">
        <v>0</v>
      </c>
      <c r="D11" s="90">
        <v>0</v>
      </c>
      <c r="E11" s="91">
        <f t="shared" ref="E11:E18" si="0">C11*D11</f>
        <v>0</v>
      </c>
      <c r="F11" s="89">
        <v>0</v>
      </c>
      <c r="G11" s="90">
        <v>0</v>
      </c>
      <c r="H11" s="91">
        <f>F11*G11</f>
        <v>0</v>
      </c>
      <c r="I11" s="89">
        <v>0</v>
      </c>
      <c r="J11" s="90">
        <v>0</v>
      </c>
      <c r="K11" s="91">
        <f>I11*J11</f>
        <v>0</v>
      </c>
      <c r="L11" s="92">
        <f>D11</f>
        <v>0</v>
      </c>
      <c r="M11" s="91">
        <f>(K11+H11+E11)</f>
        <v>0</v>
      </c>
    </row>
    <row r="12" spans="1:13" x14ac:dyDescent="0.2">
      <c r="A12" s="82" t="s">
        <v>17</v>
      </c>
      <c r="B12" s="84"/>
      <c r="C12" s="89">
        <v>0</v>
      </c>
      <c r="D12" s="90">
        <v>0</v>
      </c>
      <c r="E12" s="91">
        <f t="shared" si="0"/>
        <v>0</v>
      </c>
      <c r="F12" s="89">
        <v>0</v>
      </c>
      <c r="G12" s="90">
        <v>0</v>
      </c>
      <c r="H12" s="91">
        <f t="shared" ref="H12:H18" si="1">F12*G12</f>
        <v>0</v>
      </c>
      <c r="I12" s="89">
        <v>0</v>
      </c>
      <c r="J12" s="90">
        <v>0</v>
      </c>
      <c r="K12" s="91">
        <f t="shared" ref="K12:K18" si="2">I12*J12</f>
        <v>0</v>
      </c>
      <c r="L12" s="92">
        <f>D12</f>
        <v>0</v>
      </c>
      <c r="M12" s="91">
        <f t="shared" ref="M12:M18" si="3">(K12+H12+E12)</f>
        <v>0</v>
      </c>
    </row>
    <row r="13" spans="1:13" x14ac:dyDescent="0.2">
      <c r="A13" s="82" t="s">
        <v>18</v>
      </c>
      <c r="B13" s="84"/>
      <c r="C13" s="89">
        <v>0</v>
      </c>
      <c r="D13" s="90">
        <v>0</v>
      </c>
      <c r="E13" s="91">
        <f t="shared" si="0"/>
        <v>0</v>
      </c>
      <c r="F13" s="89">
        <v>0</v>
      </c>
      <c r="G13" s="90">
        <v>0</v>
      </c>
      <c r="H13" s="91">
        <f t="shared" si="1"/>
        <v>0</v>
      </c>
      <c r="I13" s="89">
        <v>0</v>
      </c>
      <c r="J13" s="90">
        <v>0</v>
      </c>
      <c r="K13" s="91">
        <f t="shared" si="2"/>
        <v>0</v>
      </c>
      <c r="L13" s="92">
        <f>D13</f>
        <v>0</v>
      </c>
      <c r="M13" s="91">
        <f t="shared" si="3"/>
        <v>0</v>
      </c>
    </row>
    <row r="14" spans="1:13" x14ac:dyDescent="0.2">
      <c r="A14" s="82" t="s">
        <v>19</v>
      </c>
      <c r="B14" s="84"/>
      <c r="C14" s="89">
        <v>0</v>
      </c>
      <c r="D14" s="90">
        <v>0</v>
      </c>
      <c r="E14" s="91">
        <f t="shared" si="0"/>
        <v>0</v>
      </c>
      <c r="F14" s="89">
        <v>0</v>
      </c>
      <c r="G14" s="90">
        <v>0</v>
      </c>
      <c r="H14" s="91">
        <f t="shared" si="1"/>
        <v>0</v>
      </c>
      <c r="I14" s="89">
        <v>0</v>
      </c>
      <c r="J14" s="90">
        <v>0</v>
      </c>
      <c r="K14" s="91">
        <f t="shared" si="2"/>
        <v>0</v>
      </c>
      <c r="L14" s="92">
        <f>D14</f>
        <v>0</v>
      </c>
      <c r="M14" s="91">
        <f t="shared" si="3"/>
        <v>0</v>
      </c>
    </row>
    <row r="15" spans="1:13" x14ac:dyDescent="0.2">
      <c r="A15" s="82" t="s">
        <v>20</v>
      </c>
      <c r="B15" s="84"/>
      <c r="C15" s="89">
        <v>0</v>
      </c>
      <c r="D15" s="90">
        <v>0</v>
      </c>
      <c r="E15" s="91">
        <f t="shared" si="0"/>
        <v>0</v>
      </c>
      <c r="F15" s="89">
        <v>0</v>
      </c>
      <c r="G15" s="90">
        <v>0</v>
      </c>
      <c r="H15" s="91">
        <f t="shared" si="1"/>
        <v>0</v>
      </c>
      <c r="I15" s="89">
        <v>0</v>
      </c>
      <c r="J15" s="90">
        <v>0</v>
      </c>
      <c r="K15" s="91">
        <f t="shared" si="2"/>
        <v>0</v>
      </c>
      <c r="L15" s="92">
        <f>D15</f>
        <v>0</v>
      </c>
      <c r="M15" s="91">
        <f t="shared" si="3"/>
        <v>0</v>
      </c>
    </row>
    <row r="16" spans="1:13" x14ac:dyDescent="0.2">
      <c r="A16" s="82" t="s">
        <v>21</v>
      </c>
      <c r="B16" s="84"/>
      <c r="C16" s="89">
        <v>0</v>
      </c>
      <c r="D16" s="90">
        <v>0</v>
      </c>
      <c r="E16" s="91">
        <f t="shared" si="0"/>
        <v>0</v>
      </c>
      <c r="F16" s="89">
        <v>0</v>
      </c>
      <c r="G16" s="90">
        <v>0</v>
      </c>
      <c r="H16" s="91">
        <f t="shared" si="1"/>
        <v>0</v>
      </c>
      <c r="I16" s="89">
        <v>0</v>
      </c>
      <c r="J16" s="90">
        <v>0</v>
      </c>
      <c r="K16" s="91">
        <f t="shared" si="2"/>
        <v>0</v>
      </c>
      <c r="L16" s="92">
        <f>D16</f>
        <v>0</v>
      </c>
      <c r="M16" s="91">
        <f t="shared" si="3"/>
        <v>0</v>
      </c>
    </row>
    <row r="17" spans="1:13" x14ac:dyDescent="0.2">
      <c r="A17" s="82" t="s">
        <v>22</v>
      </c>
      <c r="B17" s="84"/>
      <c r="C17" s="89">
        <v>0</v>
      </c>
      <c r="D17" s="90">
        <v>0</v>
      </c>
      <c r="E17" s="91">
        <f t="shared" si="0"/>
        <v>0</v>
      </c>
      <c r="F17" s="89">
        <v>0</v>
      </c>
      <c r="G17" s="90">
        <v>0</v>
      </c>
      <c r="H17" s="91">
        <f t="shared" si="1"/>
        <v>0</v>
      </c>
      <c r="I17" s="89">
        <v>0</v>
      </c>
      <c r="J17" s="90">
        <v>0</v>
      </c>
      <c r="K17" s="91">
        <f t="shared" si="2"/>
        <v>0</v>
      </c>
      <c r="L17" s="92">
        <f>D17</f>
        <v>0</v>
      </c>
      <c r="M17" s="91">
        <f t="shared" si="3"/>
        <v>0</v>
      </c>
    </row>
    <row r="18" spans="1:13" ht="13.5" thickBot="1" x14ac:dyDescent="0.25">
      <c r="A18" s="82" t="s">
        <v>23</v>
      </c>
      <c r="B18" s="84"/>
      <c r="C18" s="89">
        <v>0</v>
      </c>
      <c r="D18" s="90">
        <v>0</v>
      </c>
      <c r="E18" s="91">
        <f t="shared" si="0"/>
        <v>0</v>
      </c>
      <c r="F18" s="89">
        <v>0</v>
      </c>
      <c r="G18" s="90">
        <v>0</v>
      </c>
      <c r="H18" s="91">
        <f t="shared" si="1"/>
        <v>0</v>
      </c>
      <c r="I18" s="89">
        <v>0</v>
      </c>
      <c r="J18" s="90">
        <v>0</v>
      </c>
      <c r="K18" s="91">
        <f t="shared" si="2"/>
        <v>0</v>
      </c>
      <c r="L18" s="92">
        <f>D18</f>
        <v>0</v>
      </c>
      <c r="M18" s="91">
        <f>(K18+H18+E18)</f>
        <v>0</v>
      </c>
    </row>
    <row r="19" spans="1:13" ht="13.5" thickBot="1" x14ac:dyDescent="0.25">
      <c r="A19" s="64" t="s">
        <v>24</v>
      </c>
      <c r="B19" s="65"/>
      <c r="C19" s="93"/>
      <c r="D19" s="94">
        <f>SUM(D11:D18)</f>
        <v>0</v>
      </c>
      <c r="E19" s="95">
        <f>SUM(E11:E18)</f>
        <v>0</v>
      </c>
      <c r="F19" s="93"/>
      <c r="G19" s="94">
        <f>SUM(G11:G18)</f>
        <v>0</v>
      </c>
      <c r="H19" s="95">
        <f>SUM(H11:H18)</f>
        <v>0</v>
      </c>
      <c r="I19" s="93"/>
      <c r="J19" s="94">
        <f>SUM(J11:J18)</f>
        <v>0</v>
      </c>
      <c r="K19" s="95">
        <f>SUM(K11:K18)</f>
        <v>0</v>
      </c>
      <c r="L19" s="96">
        <f>SUM(L11:L18)</f>
        <v>0</v>
      </c>
      <c r="M19" s="96">
        <f>(K19+H19+E19)</f>
        <v>0</v>
      </c>
    </row>
    <row r="20" spans="1:13" ht="13.5" thickBot="1" x14ac:dyDescent="0.25">
      <c r="A20" s="6"/>
      <c r="B20" s="58"/>
      <c r="C20" s="97"/>
      <c r="D20" s="98"/>
      <c r="E20" s="99"/>
      <c r="F20" s="97"/>
      <c r="G20" s="98"/>
      <c r="H20" s="99"/>
      <c r="I20" s="97"/>
      <c r="J20" s="98"/>
      <c r="K20" s="99"/>
      <c r="L20" s="97"/>
      <c r="M20" s="99"/>
    </row>
    <row r="21" spans="1:13" ht="13.5" thickBot="1" x14ac:dyDescent="0.25">
      <c r="A21" s="59" t="s">
        <v>25</v>
      </c>
      <c r="B21" s="7"/>
      <c r="C21" s="61" t="s">
        <v>26</v>
      </c>
      <c r="D21" s="60" t="s">
        <v>4</v>
      </c>
      <c r="E21" s="62" t="s">
        <v>13</v>
      </c>
      <c r="F21" s="61" t="s">
        <v>26</v>
      </c>
      <c r="G21" s="60" t="s">
        <v>4</v>
      </c>
      <c r="H21" s="62" t="s">
        <v>13</v>
      </c>
      <c r="I21" s="61" t="s">
        <v>26</v>
      </c>
      <c r="J21" s="60" t="s">
        <v>4</v>
      </c>
      <c r="K21" s="62" t="s">
        <v>13</v>
      </c>
      <c r="L21" s="61" t="s">
        <v>4</v>
      </c>
      <c r="M21" s="62" t="s">
        <v>13</v>
      </c>
    </row>
    <row r="22" spans="1:13" ht="13.5" thickBot="1" x14ac:dyDescent="0.25">
      <c r="A22" s="82" t="s">
        <v>27</v>
      </c>
      <c r="B22" s="84"/>
      <c r="C22" s="89">
        <v>0</v>
      </c>
      <c r="D22" s="90">
        <v>0</v>
      </c>
      <c r="E22" s="91">
        <f>C22*D22</f>
        <v>0</v>
      </c>
      <c r="F22" s="89">
        <v>0</v>
      </c>
      <c r="G22" s="90">
        <v>0</v>
      </c>
      <c r="H22" s="91">
        <f>F22*G22</f>
        <v>0</v>
      </c>
      <c r="I22" s="89">
        <v>0</v>
      </c>
      <c r="J22" s="90">
        <v>0</v>
      </c>
      <c r="K22" s="57">
        <f>I22*J22</f>
        <v>0</v>
      </c>
      <c r="L22" s="89"/>
      <c r="M22" s="91">
        <f>(K22+H22+E22)</f>
        <v>0</v>
      </c>
    </row>
    <row r="23" spans="1:13" ht="13.5" thickBot="1" x14ac:dyDescent="0.25">
      <c r="A23" s="64" t="s">
        <v>28</v>
      </c>
      <c r="B23" s="65"/>
      <c r="C23" s="51">
        <v>0</v>
      </c>
      <c r="D23" s="94">
        <f>SUM(D22)</f>
        <v>0</v>
      </c>
      <c r="E23" s="127">
        <f>SUM(E22)</f>
        <v>0</v>
      </c>
      <c r="F23" s="51">
        <v>0</v>
      </c>
      <c r="G23" s="90">
        <f>SUM(G22)</f>
        <v>0</v>
      </c>
      <c r="H23" s="127">
        <f>SUM(H22)</f>
        <v>0</v>
      </c>
      <c r="I23" s="128">
        <f>SUM(I22)</f>
        <v>0</v>
      </c>
      <c r="J23" s="90">
        <v>0</v>
      </c>
      <c r="K23" s="95">
        <f>SUM(K22)</f>
        <v>0</v>
      </c>
      <c r="L23" s="94">
        <f>SUM(L22)</f>
        <v>0</v>
      </c>
      <c r="M23" s="91">
        <f>(K23+H23+E23)</f>
        <v>0</v>
      </c>
    </row>
    <row r="24" spans="1:13" ht="13.5" thickBot="1" x14ac:dyDescent="0.25">
      <c r="A24" s="82"/>
      <c r="B24" s="84"/>
      <c r="C24" s="89"/>
      <c r="D24" s="90"/>
      <c r="E24" s="51"/>
      <c r="F24" s="89"/>
      <c r="G24" s="90"/>
      <c r="H24" s="51"/>
      <c r="I24" s="89"/>
      <c r="J24" s="90"/>
      <c r="K24" s="51"/>
      <c r="L24" s="89"/>
      <c r="M24" s="91"/>
    </row>
    <row r="25" spans="1:13" ht="13.5" thickBot="1" x14ac:dyDescent="0.25">
      <c r="A25" s="59" t="s">
        <v>29</v>
      </c>
      <c r="B25" s="100"/>
      <c r="C25" s="61" t="s">
        <v>26</v>
      </c>
      <c r="D25" s="60" t="s">
        <v>4</v>
      </c>
      <c r="E25" s="62" t="s">
        <v>13</v>
      </c>
      <c r="F25" s="61" t="s">
        <v>26</v>
      </c>
      <c r="G25" s="60" t="s">
        <v>4</v>
      </c>
      <c r="H25" s="62" t="s">
        <v>13</v>
      </c>
      <c r="I25" s="61" t="s">
        <v>26</v>
      </c>
      <c r="J25" s="60" t="s">
        <v>4</v>
      </c>
      <c r="K25" s="62" t="s">
        <v>13</v>
      </c>
      <c r="L25" s="61" t="s">
        <v>4</v>
      </c>
      <c r="M25" s="62" t="s">
        <v>13</v>
      </c>
    </row>
    <row r="26" spans="1:13" x14ac:dyDescent="0.2">
      <c r="A26" s="57" t="s">
        <v>30</v>
      </c>
      <c r="B26" s="51"/>
      <c r="C26" s="101">
        <v>0</v>
      </c>
      <c r="D26" s="102">
        <v>0</v>
      </c>
      <c r="E26" s="103">
        <f t="shared" ref="E26:E36" si="4">C26*D26</f>
        <v>0</v>
      </c>
      <c r="F26" s="101">
        <v>0</v>
      </c>
      <c r="G26" s="102">
        <v>0</v>
      </c>
      <c r="H26" s="103">
        <f t="shared" ref="H26:H36" si="5">F26*G26</f>
        <v>0</v>
      </c>
      <c r="I26" s="101">
        <v>0</v>
      </c>
      <c r="J26" s="102">
        <v>0</v>
      </c>
      <c r="K26" s="103">
        <f t="shared" ref="K26:K36" si="6">I26*J26</f>
        <v>0</v>
      </c>
      <c r="L26" s="102">
        <v>0</v>
      </c>
      <c r="M26" s="91">
        <f>(K26+H26+E26)</f>
        <v>0</v>
      </c>
    </row>
    <row r="27" spans="1:13" x14ac:dyDescent="0.2">
      <c r="A27" s="57" t="s">
        <v>30</v>
      </c>
      <c r="B27" s="51"/>
      <c r="C27" s="101">
        <v>0</v>
      </c>
      <c r="D27" s="102">
        <v>0</v>
      </c>
      <c r="E27" s="103">
        <f t="shared" si="4"/>
        <v>0</v>
      </c>
      <c r="F27" s="101">
        <v>0</v>
      </c>
      <c r="G27" s="102">
        <v>0</v>
      </c>
      <c r="H27" s="103">
        <f t="shared" si="5"/>
        <v>0</v>
      </c>
      <c r="I27" s="101">
        <v>0</v>
      </c>
      <c r="J27" s="102">
        <v>0</v>
      </c>
      <c r="K27" s="103">
        <f t="shared" si="6"/>
        <v>0</v>
      </c>
      <c r="L27" s="102">
        <v>0</v>
      </c>
      <c r="M27" s="91">
        <f t="shared" ref="M27:M36" si="7">(K27+H27+E27)</f>
        <v>0</v>
      </c>
    </row>
    <row r="28" spans="1:13" x14ac:dyDescent="0.2">
      <c r="A28" s="57" t="s">
        <v>30</v>
      </c>
      <c r="B28" s="51"/>
      <c r="C28" s="101">
        <v>0</v>
      </c>
      <c r="D28" s="102">
        <v>0</v>
      </c>
      <c r="E28" s="103">
        <f t="shared" si="4"/>
        <v>0</v>
      </c>
      <c r="F28" s="101">
        <v>0</v>
      </c>
      <c r="G28" s="102">
        <v>0</v>
      </c>
      <c r="H28" s="103">
        <f t="shared" si="5"/>
        <v>0</v>
      </c>
      <c r="I28" s="101">
        <v>0</v>
      </c>
      <c r="J28" s="102">
        <v>0</v>
      </c>
      <c r="K28" s="103">
        <f t="shared" si="6"/>
        <v>0</v>
      </c>
      <c r="L28" s="102">
        <v>0</v>
      </c>
      <c r="M28" s="91">
        <f t="shared" si="7"/>
        <v>0</v>
      </c>
    </row>
    <row r="29" spans="1:13" x14ac:dyDescent="0.2">
      <c r="A29" s="57" t="s">
        <v>30</v>
      </c>
      <c r="B29" s="51"/>
      <c r="C29" s="101">
        <v>0</v>
      </c>
      <c r="D29" s="102">
        <v>0</v>
      </c>
      <c r="E29" s="103">
        <f t="shared" si="4"/>
        <v>0</v>
      </c>
      <c r="F29" s="101">
        <v>0</v>
      </c>
      <c r="G29" s="102">
        <v>0</v>
      </c>
      <c r="H29" s="103">
        <f t="shared" si="5"/>
        <v>0</v>
      </c>
      <c r="I29" s="101">
        <v>0</v>
      </c>
      <c r="J29" s="102">
        <v>0</v>
      </c>
      <c r="K29" s="103">
        <f t="shared" si="6"/>
        <v>0</v>
      </c>
      <c r="L29" s="102">
        <v>0</v>
      </c>
      <c r="M29" s="91">
        <f t="shared" si="7"/>
        <v>0</v>
      </c>
    </row>
    <row r="30" spans="1:13" x14ac:dyDescent="0.2">
      <c r="A30" s="57" t="s">
        <v>30</v>
      </c>
      <c r="B30" s="51"/>
      <c r="C30" s="101">
        <v>0</v>
      </c>
      <c r="D30" s="102">
        <v>0</v>
      </c>
      <c r="E30" s="103">
        <f t="shared" si="4"/>
        <v>0</v>
      </c>
      <c r="F30" s="101">
        <v>0</v>
      </c>
      <c r="G30" s="102">
        <v>0</v>
      </c>
      <c r="H30" s="103">
        <f t="shared" si="5"/>
        <v>0</v>
      </c>
      <c r="I30" s="101">
        <v>0</v>
      </c>
      <c r="J30" s="102">
        <v>0</v>
      </c>
      <c r="K30" s="103">
        <f t="shared" si="6"/>
        <v>0</v>
      </c>
      <c r="L30" s="102">
        <v>0</v>
      </c>
      <c r="M30" s="91">
        <f t="shared" si="7"/>
        <v>0</v>
      </c>
    </row>
    <row r="31" spans="1:13" x14ac:dyDescent="0.2">
      <c r="A31" s="57" t="s">
        <v>30</v>
      </c>
      <c r="B31" s="51"/>
      <c r="C31" s="101">
        <v>0</v>
      </c>
      <c r="D31" s="102">
        <v>0</v>
      </c>
      <c r="E31" s="103">
        <f t="shared" si="4"/>
        <v>0</v>
      </c>
      <c r="F31" s="101">
        <v>0</v>
      </c>
      <c r="G31" s="102">
        <v>0</v>
      </c>
      <c r="H31" s="103">
        <f t="shared" si="5"/>
        <v>0</v>
      </c>
      <c r="I31" s="101">
        <v>0</v>
      </c>
      <c r="J31" s="102">
        <v>0</v>
      </c>
      <c r="K31" s="103">
        <f t="shared" si="6"/>
        <v>0</v>
      </c>
      <c r="L31" s="102">
        <v>0</v>
      </c>
      <c r="M31" s="91">
        <f t="shared" si="7"/>
        <v>0</v>
      </c>
    </row>
    <row r="32" spans="1:13" x14ac:dyDescent="0.2">
      <c r="A32" s="57" t="s">
        <v>30</v>
      </c>
      <c r="B32" s="51"/>
      <c r="C32" s="101">
        <v>1</v>
      </c>
      <c r="D32" s="102">
        <v>0</v>
      </c>
      <c r="E32" s="103">
        <f t="shared" si="4"/>
        <v>0</v>
      </c>
      <c r="F32" s="101">
        <v>0</v>
      </c>
      <c r="G32" s="102">
        <v>0</v>
      </c>
      <c r="H32" s="103">
        <f t="shared" si="5"/>
        <v>0</v>
      </c>
      <c r="I32" s="101">
        <v>0</v>
      </c>
      <c r="J32" s="102">
        <v>0</v>
      </c>
      <c r="K32" s="103">
        <f t="shared" si="6"/>
        <v>0</v>
      </c>
      <c r="L32" s="102">
        <v>0</v>
      </c>
      <c r="M32" s="91">
        <f t="shared" si="7"/>
        <v>0</v>
      </c>
    </row>
    <row r="33" spans="1:13" x14ac:dyDescent="0.2">
      <c r="A33" s="57" t="s">
        <v>30</v>
      </c>
      <c r="B33" s="51"/>
      <c r="C33" s="101">
        <v>0</v>
      </c>
      <c r="D33" s="102">
        <v>0</v>
      </c>
      <c r="E33" s="103">
        <f t="shared" si="4"/>
        <v>0</v>
      </c>
      <c r="F33" s="101">
        <v>0</v>
      </c>
      <c r="G33" s="102">
        <v>0</v>
      </c>
      <c r="H33" s="103">
        <f t="shared" si="5"/>
        <v>0</v>
      </c>
      <c r="I33" s="101">
        <v>0</v>
      </c>
      <c r="J33" s="102">
        <v>0</v>
      </c>
      <c r="K33" s="103">
        <f t="shared" si="6"/>
        <v>0</v>
      </c>
      <c r="L33" s="102">
        <v>0</v>
      </c>
      <c r="M33" s="91">
        <f t="shared" si="7"/>
        <v>0</v>
      </c>
    </row>
    <row r="34" spans="1:13" x14ac:dyDescent="0.2">
      <c r="A34" s="57" t="s">
        <v>30</v>
      </c>
      <c r="B34" s="51"/>
      <c r="C34" s="101">
        <v>0</v>
      </c>
      <c r="D34" s="102">
        <v>0</v>
      </c>
      <c r="E34" s="103">
        <f t="shared" si="4"/>
        <v>0</v>
      </c>
      <c r="F34" s="101">
        <v>0</v>
      </c>
      <c r="G34" s="102">
        <v>0</v>
      </c>
      <c r="H34" s="103">
        <f t="shared" si="5"/>
        <v>0</v>
      </c>
      <c r="I34" s="101">
        <v>0</v>
      </c>
      <c r="J34" s="102">
        <v>0</v>
      </c>
      <c r="K34" s="103">
        <f t="shared" si="6"/>
        <v>0</v>
      </c>
      <c r="L34" s="102">
        <v>0</v>
      </c>
      <c r="M34" s="91">
        <f t="shared" si="7"/>
        <v>0</v>
      </c>
    </row>
    <row r="35" spans="1:13" x14ac:dyDescent="0.2">
      <c r="A35" s="57" t="s">
        <v>30</v>
      </c>
      <c r="B35" s="51"/>
      <c r="C35" s="101">
        <v>0</v>
      </c>
      <c r="D35" s="102">
        <v>0</v>
      </c>
      <c r="E35" s="103">
        <f t="shared" si="4"/>
        <v>0</v>
      </c>
      <c r="F35" s="101">
        <v>0</v>
      </c>
      <c r="G35" s="102">
        <v>0</v>
      </c>
      <c r="H35" s="103">
        <f t="shared" si="5"/>
        <v>0</v>
      </c>
      <c r="I35" s="101">
        <v>0</v>
      </c>
      <c r="J35" s="102">
        <v>0</v>
      </c>
      <c r="K35" s="103">
        <f t="shared" si="6"/>
        <v>0</v>
      </c>
      <c r="L35" s="102">
        <v>0</v>
      </c>
      <c r="M35" s="91">
        <f t="shared" si="7"/>
        <v>0</v>
      </c>
    </row>
    <row r="36" spans="1:13" ht="13.5" thickBot="1" x14ac:dyDescent="0.25">
      <c r="A36" s="57"/>
      <c r="B36" s="51"/>
      <c r="C36" s="101">
        <v>0</v>
      </c>
      <c r="D36" s="102">
        <v>0</v>
      </c>
      <c r="E36" s="103">
        <f t="shared" si="4"/>
        <v>0</v>
      </c>
      <c r="F36" s="101">
        <v>0</v>
      </c>
      <c r="G36" s="102">
        <v>0</v>
      </c>
      <c r="H36" s="103">
        <f t="shared" si="5"/>
        <v>0</v>
      </c>
      <c r="I36" s="101">
        <v>0</v>
      </c>
      <c r="J36" s="102">
        <v>0</v>
      </c>
      <c r="K36" s="103">
        <f t="shared" si="6"/>
        <v>0</v>
      </c>
      <c r="L36" s="102">
        <v>0</v>
      </c>
      <c r="M36" s="91">
        <f t="shared" si="7"/>
        <v>0</v>
      </c>
    </row>
    <row r="37" spans="1:13" ht="13.5" thickBot="1" x14ac:dyDescent="0.25">
      <c r="A37" s="64" t="s">
        <v>31</v>
      </c>
      <c r="B37" s="65"/>
      <c r="C37" s="104"/>
      <c r="D37" s="94">
        <f>SUM(D26:D36)</f>
        <v>0</v>
      </c>
      <c r="E37" s="95">
        <f>SUM(E26:E36)</f>
        <v>0</v>
      </c>
      <c r="F37" s="104"/>
      <c r="G37" s="94">
        <f>SUM(G26:G36)</f>
        <v>0</v>
      </c>
      <c r="H37" s="95">
        <f>SUM(H26:H36)</f>
        <v>0</v>
      </c>
      <c r="I37" s="104"/>
      <c r="J37" s="94">
        <f>SUM(J26:J36)</f>
        <v>0</v>
      </c>
      <c r="K37" s="95">
        <f>SUM(K26:K36)</f>
        <v>0</v>
      </c>
      <c r="L37" s="105">
        <f>SUM(L26:L36)</f>
        <v>0</v>
      </c>
      <c r="M37" s="96">
        <f>(K37+H37+E37)</f>
        <v>0</v>
      </c>
    </row>
    <row r="38" spans="1:13" x14ac:dyDescent="0.2">
      <c r="A38" s="6"/>
      <c r="B38" s="58"/>
      <c r="C38" s="106"/>
      <c r="D38" s="98"/>
      <c r="E38" s="107"/>
      <c r="F38" s="106"/>
      <c r="G38" s="98"/>
      <c r="H38" s="107"/>
      <c r="I38" s="106"/>
      <c r="J38" s="98"/>
      <c r="K38" s="107"/>
      <c r="L38" s="97"/>
      <c r="M38" s="107"/>
    </row>
    <row r="39" spans="1:13" ht="13.5" thickBot="1" x14ac:dyDescent="0.25">
      <c r="A39" s="6"/>
      <c r="B39" s="58"/>
      <c r="C39" s="106"/>
      <c r="D39" s="98"/>
      <c r="E39" s="107"/>
      <c r="F39" s="106"/>
      <c r="G39" s="98"/>
      <c r="H39" s="107"/>
      <c r="I39" s="106"/>
      <c r="J39" s="98"/>
      <c r="K39" s="107"/>
      <c r="L39" s="97"/>
      <c r="M39" s="107"/>
    </row>
    <row r="40" spans="1:13" ht="13.5" thickBot="1" x14ac:dyDescent="0.25">
      <c r="A40" s="59" t="s">
        <v>32</v>
      </c>
      <c r="B40" s="100"/>
      <c r="C40" s="61" t="s">
        <v>26</v>
      </c>
      <c r="D40" s="60" t="s">
        <v>4</v>
      </c>
      <c r="E40" s="62" t="s">
        <v>13</v>
      </c>
      <c r="F40" s="61" t="s">
        <v>26</v>
      </c>
      <c r="G40" s="60" t="s">
        <v>4</v>
      </c>
      <c r="H40" s="62" t="s">
        <v>13</v>
      </c>
      <c r="I40" s="61" t="s">
        <v>26</v>
      </c>
      <c r="J40" s="60" t="s">
        <v>4</v>
      </c>
      <c r="K40" s="62" t="s">
        <v>13</v>
      </c>
      <c r="L40" s="61" t="s">
        <v>4</v>
      </c>
      <c r="M40" s="62" t="s">
        <v>13</v>
      </c>
    </row>
    <row r="41" spans="1:13" x14ac:dyDescent="0.2">
      <c r="A41" s="57" t="s">
        <v>30</v>
      </c>
      <c r="B41" s="51"/>
      <c r="C41" s="101">
        <v>0</v>
      </c>
      <c r="D41" s="102">
        <v>0</v>
      </c>
      <c r="E41" s="103">
        <f>C41*D41</f>
        <v>0</v>
      </c>
      <c r="F41" s="101">
        <v>0</v>
      </c>
      <c r="G41" s="102">
        <v>0</v>
      </c>
      <c r="H41" s="103">
        <f t="shared" ref="H41:H48" si="8">F41*G41</f>
        <v>0</v>
      </c>
      <c r="I41" s="101">
        <v>0</v>
      </c>
      <c r="J41" s="102">
        <v>0</v>
      </c>
      <c r="K41" s="103">
        <f t="shared" ref="K41:K48" si="9">I41*J41</f>
        <v>0</v>
      </c>
      <c r="L41" s="108">
        <v>0</v>
      </c>
      <c r="M41" s="91">
        <f>(K41+H41+E41)</f>
        <v>0</v>
      </c>
    </row>
    <row r="42" spans="1:13" x14ac:dyDescent="0.2">
      <c r="A42" s="57" t="s">
        <v>30</v>
      </c>
      <c r="B42" s="51"/>
      <c r="C42" s="101">
        <v>0</v>
      </c>
      <c r="D42" s="102">
        <v>0</v>
      </c>
      <c r="E42" s="103">
        <f>C42*D42</f>
        <v>0</v>
      </c>
      <c r="F42" s="101">
        <v>0</v>
      </c>
      <c r="G42" s="102">
        <v>0</v>
      </c>
      <c r="H42" s="103">
        <f t="shared" si="8"/>
        <v>0</v>
      </c>
      <c r="I42" s="101">
        <v>0</v>
      </c>
      <c r="J42" s="102">
        <v>0</v>
      </c>
      <c r="K42" s="103">
        <f t="shared" si="9"/>
        <v>0</v>
      </c>
      <c r="L42" s="108">
        <v>0</v>
      </c>
      <c r="M42" s="91">
        <f t="shared" ref="M42:M48" si="10">(K42+H42+E42)</f>
        <v>0</v>
      </c>
    </row>
    <row r="43" spans="1:13" x14ac:dyDescent="0.2">
      <c r="A43" s="57" t="s">
        <v>30</v>
      </c>
      <c r="B43" s="51"/>
      <c r="C43" s="101">
        <v>0</v>
      </c>
      <c r="D43" s="102">
        <v>0</v>
      </c>
      <c r="E43" s="103">
        <f>C43*D43</f>
        <v>0</v>
      </c>
      <c r="F43" s="101">
        <v>0</v>
      </c>
      <c r="G43" s="102">
        <v>0</v>
      </c>
      <c r="H43" s="103">
        <f t="shared" si="8"/>
        <v>0</v>
      </c>
      <c r="I43" s="101">
        <v>0</v>
      </c>
      <c r="J43" s="102">
        <v>0</v>
      </c>
      <c r="K43" s="103">
        <f t="shared" si="9"/>
        <v>0</v>
      </c>
      <c r="L43" s="108">
        <v>0</v>
      </c>
      <c r="M43" s="91">
        <f t="shared" si="10"/>
        <v>0</v>
      </c>
    </row>
    <row r="44" spans="1:13" x14ac:dyDescent="0.2">
      <c r="A44" s="57" t="s">
        <v>30</v>
      </c>
      <c r="B44" s="51"/>
      <c r="C44" s="101">
        <v>0</v>
      </c>
      <c r="D44" s="102">
        <v>0</v>
      </c>
      <c r="E44" s="103">
        <f>C44*D44</f>
        <v>0</v>
      </c>
      <c r="F44" s="101">
        <v>0</v>
      </c>
      <c r="G44" s="102">
        <v>0</v>
      </c>
      <c r="H44" s="103">
        <f t="shared" si="8"/>
        <v>0</v>
      </c>
      <c r="I44" s="101">
        <v>0</v>
      </c>
      <c r="J44" s="102">
        <v>0</v>
      </c>
      <c r="K44" s="103">
        <f t="shared" si="9"/>
        <v>0</v>
      </c>
      <c r="L44" s="108">
        <v>0</v>
      </c>
      <c r="M44" s="91">
        <f t="shared" si="10"/>
        <v>0</v>
      </c>
    </row>
    <row r="45" spans="1:13" x14ac:dyDescent="0.2">
      <c r="A45" s="57" t="s">
        <v>30</v>
      </c>
      <c r="B45" s="51"/>
      <c r="C45" s="101">
        <v>0</v>
      </c>
      <c r="D45" s="102">
        <v>0</v>
      </c>
      <c r="E45" s="103">
        <f>C45*D45</f>
        <v>0</v>
      </c>
      <c r="F45" s="101">
        <v>0</v>
      </c>
      <c r="G45" s="102">
        <v>0</v>
      </c>
      <c r="H45" s="103">
        <f t="shared" si="8"/>
        <v>0</v>
      </c>
      <c r="I45" s="101">
        <v>0</v>
      </c>
      <c r="J45" s="102">
        <v>0</v>
      </c>
      <c r="K45" s="103">
        <f t="shared" si="9"/>
        <v>0</v>
      </c>
      <c r="L45" s="108">
        <v>0</v>
      </c>
      <c r="M45" s="91">
        <f t="shared" si="10"/>
        <v>0</v>
      </c>
    </row>
    <row r="46" spans="1:13" x14ac:dyDescent="0.2">
      <c r="A46" s="57" t="s">
        <v>30</v>
      </c>
      <c r="B46" s="51"/>
      <c r="C46" s="101">
        <v>0</v>
      </c>
      <c r="D46" s="102">
        <v>0</v>
      </c>
      <c r="E46" s="103">
        <f t="shared" ref="E46:E48" si="11">C46*D46</f>
        <v>0</v>
      </c>
      <c r="F46" s="101">
        <v>0</v>
      </c>
      <c r="G46" s="102">
        <v>0</v>
      </c>
      <c r="H46" s="103">
        <f t="shared" si="8"/>
        <v>0</v>
      </c>
      <c r="I46" s="101">
        <v>0</v>
      </c>
      <c r="J46" s="102">
        <v>0</v>
      </c>
      <c r="K46" s="103">
        <f t="shared" si="9"/>
        <v>0</v>
      </c>
      <c r="L46" s="108">
        <v>0</v>
      </c>
      <c r="M46" s="91">
        <f t="shared" si="10"/>
        <v>0</v>
      </c>
    </row>
    <row r="47" spans="1:13" x14ac:dyDescent="0.2">
      <c r="A47" s="57"/>
      <c r="B47" s="51"/>
      <c r="C47" s="101">
        <v>0</v>
      </c>
      <c r="D47" s="102">
        <v>0</v>
      </c>
      <c r="E47" s="103">
        <f t="shared" si="11"/>
        <v>0</v>
      </c>
      <c r="F47" s="101">
        <v>0</v>
      </c>
      <c r="G47" s="102">
        <v>0</v>
      </c>
      <c r="H47" s="103">
        <f t="shared" si="8"/>
        <v>0</v>
      </c>
      <c r="I47" s="101">
        <v>0</v>
      </c>
      <c r="J47" s="102">
        <v>0</v>
      </c>
      <c r="K47" s="103">
        <f t="shared" si="9"/>
        <v>0</v>
      </c>
      <c r="L47" s="108">
        <v>0</v>
      </c>
      <c r="M47" s="91">
        <f t="shared" si="10"/>
        <v>0</v>
      </c>
    </row>
    <row r="48" spans="1:13" ht="13.5" thickBot="1" x14ac:dyDescent="0.25">
      <c r="A48" s="57"/>
      <c r="B48" s="51"/>
      <c r="C48" s="101">
        <v>0</v>
      </c>
      <c r="D48" s="102">
        <v>0</v>
      </c>
      <c r="E48" s="103">
        <f t="shared" si="11"/>
        <v>0</v>
      </c>
      <c r="F48" s="101">
        <v>0</v>
      </c>
      <c r="G48" s="102">
        <v>0</v>
      </c>
      <c r="H48" s="103">
        <f t="shared" si="8"/>
        <v>0</v>
      </c>
      <c r="I48" s="101">
        <v>0</v>
      </c>
      <c r="J48" s="102">
        <v>0</v>
      </c>
      <c r="K48" s="103">
        <f t="shared" si="9"/>
        <v>0</v>
      </c>
      <c r="L48" s="108">
        <v>0</v>
      </c>
      <c r="M48" s="91">
        <f t="shared" si="10"/>
        <v>0</v>
      </c>
    </row>
    <row r="49" spans="1:13" ht="13.5" thickBot="1" x14ac:dyDescent="0.25">
      <c r="A49" s="64" t="s">
        <v>33</v>
      </c>
      <c r="B49" s="65"/>
      <c r="C49" s="104"/>
      <c r="D49" s="94">
        <f>SUM(D41:D48)</f>
        <v>0</v>
      </c>
      <c r="E49" s="95">
        <f>SUM(E41:E48)</f>
        <v>0</v>
      </c>
      <c r="F49" s="104"/>
      <c r="G49" s="94">
        <f>SUM(G41:G48)</f>
        <v>0</v>
      </c>
      <c r="H49" s="95">
        <f>SUM(H41:H48)</f>
        <v>0</v>
      </c>
      <c r="I49" s="104"/>
      <c r="J49" s="94">
        <f>SUM(J41:J48)</f>
        <v>0</v>
      </c>
      <c r="K49" s="95">
        <f>SUM(K41:K48)</f>
        <v>0</v>
      </c>
      <c r="L49" s="94">
        <f>SUM(L41:L48)</f>
        <v>0</v>
      </c>
      <c r="M49" s="96">
        <f>(K49+H49+E49)</f>
        <v>0</v>
      </c>
    </row>
    <row r="50" spans="1:13" ht="13.5" thickBot="1" x14ac:dyDescent="0.25">
      <c r="A50" s="6"/>
      <c r="B50" s="58"/>
      <c r="C50" s="106"/>
      <c r="D50" s="98"/>
      <c r="E50" s="107"/>
      <c r="F50" s="106"/>
      <c r="G50" s="98"/>
      <c r="H50" s="107"/>
      <c r="I50" s="106"/>
      <c r="J50" s="98"/>
      <c r="K50" s="107"/>
      <c r="L50" s="97"/>
      <c r="M50" s="107"/>
    </row>
    <row r="51" spans="1:13" ht="13.5" thickBot="1" x14ac:dyDescent="0.25">
      <c r="A51" s="59" t="s">
        <v>34</v>
      </c>
      <c r="B51" s="100"/>
      <c r="C51" s="61" t="s">
        <v>26</v>
      </c>
      <c r="D51" s="60" t="s">
        <v>4</v>
      </c>
      <c r="E51" s="62" t="s">
        <v>13</v>
      </c>
      <c r="F51" s="61" t="s">
        <v>26</v>
      </c>
      <c r="G51" s="60" t="s">
        <v>4</v>
      </c>
      <c r="H51" s="62" t="s">
        <v>13</v>
      </c>
      <c r="I51" s="61" t="s">
        <v>26</v>
      </c>
      <c r="J51" s="60" t="s">
        <v>4</v>
      </c>
      <c r="K51" s="62" t="s">
        <v>13</v>
      </c>
      <c r="L51" s="61" t="s">
        <v>4</v>
      </c>
      <c r="M51" s="62" t="s">
        <v>13</v>
      </c>
    </row>
    <row r="52" spans="1:13" x14ac:dyDescent="0.2">
      <c r="A52" s="57" t="s">
        <v>30</v>
      </c>
      <c r="B52" s="51"/>
      <c r="C52" s="101">
        <v>0</v>
      </c>
      <c r="D52" s="102">
        <v>0</v>
      </c>
      <c r="E52" s="103">
        <f t="shared" ref="E52:E57" si="12">C52*D52</f>
        <v>0</v>
      </c>
      <c r="F52" s="101">
        <v>0</v>
      </c>
      <c r="G52" s="102">
        <v>0</v>
      </c>
      <c r="H52" s="103">
        <f t="shared" ref="H52:H57" si="13">F52*G52</f>
        <v>0</v>
      </c>
      <c r="I52" s="101">
        <v>0</v>
      </c>
      <c r="J52" s="102">
        <v>0</v>
      </c>
      <c r="K52" s="103">
        <f t="shared" ref="K52:K57" si="14">I52*J52</f>
        <v>0</v>
      </c>
      <c r="L52" s="108">
        <v>0</v>
      </c>
      <c r="M52" s="91">
        <f>(K52+H52+E52)</f>
        <v>0</v>
      </c>
    </row>
    <row r="53" spans="1:13" x14ac:dyDescent="0.2">
      <c r="A53" s="57" t="s">
        <v>30</v>
      </c>
      <c r="B53" s="51"/>
      <c r="C53" s="101">
        <v>0</v>
      </c>
      <c r="D53" s="102">
        <v>0</v>
      </c>
      <c r="E53" s="103">
        <f t="shared" si="12"/>
        <v>0</v>
      </c>
      <c r="F53" s="101">
        <v>0</v>
      </c>
      <c r="G53" s="102">
        <v>0</v>
      </c>
      <c r="H53" s="103">
        <f t="shared" si="13"/>
        <v>0</v>
      </c>
      <c r="I53" s="101">
        <v>0</v>
      </c>
      <c r="J53" s="102">
        <v>0</v>
      </c>
      <c r="K53" s="103">
        <f t="shared" si="14"/>
        <v>0</v>
      </c>
      <c r="L53" s="108">
        <v>0</v>
      </c>
      <c r="M53" s="91">
        <f t="shared" ref="M53:M57" si="15">(K53+H53+E53)</f>
        <v>0</v>
      </c>
    </row>
    <row r="54" spans="1:13" x14ac:dyDescent="0.2">
      <c r="A54" s="57" t="s">
        <v>30</v>
      </c>
      <c r="B54" s="51"/>
      <c r="C54" s="101">
        <v>0</v>
      </c>
      <c r="D54" s="102">
        <v>0</v>
      </c>
      <c r="E54" s="103">
        <f t="shared" si="12"/>
        <v>0</v>
      </c>
      <c r="F54" s="101">
        <v>0</v>
      </c>
      <c r="G54" s="102">
        <v>0</v>
      </c>
      <c r="H54" s="103">
        <f t="shared" si="13"/>
        <v>0</v>
      </c>
      <c r="I54" s="101">
        <v>0</v>
      </c>
      <c r="J54" s="102">
        <v>0</v>
      </c>
      <c r="K54" s="103">
        <f t="shared" si="14"/>
        <v>0</v>
      </c>
      <c r="L54" s="108">
        <v>0</v>
      </c>
      <c r="M54" s="91">
        <f t="shared" si="15"/>
        <v>0</v>
      </c>
    </row>
    <row r="55" spans="1:13" x14ac:dyDescent="0.2">
      <c r="A55" s="57" t="s">
        <v>30</v>
      </c>
      <c r="B55" s="51"/>
      <c r="C55" s="101">
        <v>0</v>
      </c>
      <c r="D55" s="102">
        <v>0</v>
      </c>
      <c r="E55" s="103">
        <f t="shared" si="12"/>
        <v>0</v>
      </c>
      <c r="F55" s="101">
        <v>0</v>
      </c>
      <c r="G55" s="102">
        <v>0</v>
      </c>
      <c r="H55" s="103">
        <f t="shared" si="13"/>
        <v>0</v>
      </c>
      <c r="I55" s="101">
        <v>0</v>
      </c>
      <c r="J55" s="102">
        <v>0</v>
      </c>
      <c r="K55" s="103">
        <f t="shared" si="14"/>
        <v>0</v>
      </c>
      <c r="L55" s="108">
        <v>0</v>
      </c>
      <c r="M55" s="91">
        <f t="shared" si="15"/>
        <v>0</v>
      </c>
    </row>
    <row r="56" spans="1:13" x14ac:dyDescent="0.2">
      <c r="A56" s="57" t="s">
        <v>30</v>
      </c>
      <c r="B56" s="51"/>
      <c r="C56" s="101">
        <v>0</v>
      </c>
      <c r="D56" s="102">
        <v>0</v>
      </c>
      <c r="E56" s="103">
        <f t="shared" si="12"/>
        <v>0</v>
      </c>
      <c r="F56" s="101">
        <v>0</v>
      </c>
      <c r="G56" s="102">
        <v>0</v>
      </c>
      <c r="H56" s="103">
        <f t="shared" si="13"/>
        <v>0</v>
      </c>
      <c r="I56" s="101">
        <v>0</v>
      </c>
      <c r="J56" s="102">
        <v>0</v>
      </c>
      <c r="K56" s="103">
        <f t="shared" si="14"/>
        <v>0</v>
      </c>
      <c r="L56" s="108">
        <v>0</v>
      </c>
      <c r="M56" s="91">
        <f t="shared" si="15"/>
        <v>0</v>
      </c>
    </row>
    <row r="57" spans="1:13" ht="13.5" thickBot="1" x14ac:dyDescent="0.25">
      <c r="A57" s="57" t="s">
        <v>30</v>
      </c>
      <c r="B57" s="51"/>
      <c r="C57" s="101">
        <v>0</v>
      </c>
      <c r="D57" s="102">
        <v>0</v>
      </c>
      <c r="E57" s="103">
        <f t="shared" si="12"/>
        <v>0</v>
      </c>
      <c r="F57" s="101">
        <v>0</v>
      </c>
      <c r="G57" s="102">
        <v>0</v>
      </c>
      <c r="H57" s="103">
        <f t="shared" si="13"/>
        <v>0</v>
      </c>
      <c r="I57" s="101">
        <v>0</v>
      </c>
      <c r="J57" s="102">
        <v>0</v>
      </c>
      <c r="K57" s="103">
        <f t="shared" si="14"/>
        <v>0</v>
      </c>
      <c r="L57" s="108">
        <v>0</v>
      </c>
      <c r="M57" s="91">
        <f t="shared" si="15"/>
        <v>0</v>
      </c>
    </row>
    <row r="58" spans="1:13" ht="13.5" thickBot="1" x14ac:dyDescent="0.25">
      <c r="A58" s="64" t="s">
        <v>35</v>
      </c>
      <c r="B58" s="65"/>
      <c r="C58" s="104"/>
      <c r="D58" s="94">
        <f>SUM(D52:D57)</f>
        <v>0</v>
      </c>
      <c r="E58" s="95">
        <f>SUM(E52:E57)</f>
        <v>0</v>
      </c>
      <c r="F58" s="104"/>
      <c r="G58" s="94">
        <f>SUM(G52:G57)</f>
        <v>0</v>
      </c>
      <c r="H58" s="95">
        <f>SUM(H52:H57)</f>
        <v>0</v>
      </c>
      <c r="I58" s="104"/>
      <c r="J58" s="94">
        <f>SUM(J52:J57)</f>
        <v>0</v>
      </c>
      <c r="K58" s="95">
        <f>SUM(K52:K57)</f>
        <v>0</v>
      </c>
      <c r="L58" s="94">
        <f>SUM(L52:L57)</f>
        <v>0</v>
      </c>
      <c r="M58" s="96">
        <f>(K58+H58+E58)</f>
        <v>0</v>
      </c>
    </row>
    <row r="59" spans="1:13" ht="13.5" thickBot="1" x14ac:dyDescent="0.25">
      <c r="A59" s="5"/>
      <c r="B59" s="83"/>
      <c r="C59" s="97"/>
      <c r="D59" s="98"/>
      <c r="E59" s="107"/>
      <c r="F59" s="97"/>
      <c r="G59" s="98"/>
      <c r="H59" s="107"/>
      <c r="I59" s="97"/>
      <c r="J59" s="98"/>
      <c r="K59" s="107"/>
      <c r="L59" s="97"/>
      <c r="M59" s="109"/>
    </row>
    <row r="60" spans="1:13" ht="13.5" thickBot="1" x14ac:dyDescent="0.25">
      <c r="A60" s="59" t="s">
        <v>36</v>
      </c>
      <c r="B60" s="100"/>
      <c r="C60" s="61" t="s">
        <v>26</v>
      </c>
      <c r="D60" s="60" t="s">
        <v>4</v>
      </c>
      <c r="E60" s="62" t="s">
        <v>13</v>
      </c>
      <c r="F60" s="61" t="s">
        <v>26</v>
      </c>
      <c r="G60" s="60" t="s">
        <v>4</v>
      </c>
      <c r="H60" s="62" t="s">
        <v>13</v>
      </c>
      <c r="I60" s="61" t="s">
        <v>26</v>
      </c>
      <c r="J60" s="60" t="s">
        <v>4</v>
      </c>
      <c r="K60" s="62" t="s">
        <v>13</v>
      </c>
      <c r="L60" s="61" t="s">
        <v>4</v>
      </c>
      <c r="M60" s="62" t="s">
        <v>13</v>
      </c>
    </row>
    <row r="61" spans="1:13" ht="13.5" thickBot="1" x14ac:dyDescent="0.25">
      <c r="A61" s="57" t="s">
        <v>30</v>
      </c>
      <c r="B61" s="51"/>
      <c r="C61" s="101">
        <v>0</v>
      </c>
      <c r="D61" s="102">
        <v>0</v>
      </c>
      <c r="E61" s="103">
        <f>C61*D61</f>
        <v>0</v>
      </c>
      <c r="F61" s="101">
        <v>0</v>
      </c>
      <c r="G61" s="102">
        <v>0</v>
      </c>
      <c r="H61" s="103">
        <f t="shared" ref="H61" si="16">F61*G61</f>
        <v>0</v>
      </c>
      <c r="I61" s="101">
        <v>0</v>
      </c>
      <c r="J61" s="102">
        <v>0</v>
      </c>
      <c r="K61" s="103">
        <f t="shared" ref="K61" si="17">I61*J61</f>
        <v>0</v>
      </c>
      <c r="L61" s="108">
        <v>0</v>
      </c>
      <c r="M61" s="126">
        <f>(K61+H61+E61)</f>
        <v>0</v>
      </c>
    </row>
    <row r="62" spans="1:13" ht="13.5" thickBot="1" x14ac:dyDescent="0.25">
      <c r="A62" s="64" t="s">
        <v>37</v>
      </c>
      <c r="B62" s="65"/>
      <c r="C62" s="104"/>
      <c r="D62" s="94">
        <f>SUM(D61)</f>
        <v>0</v>
      </c>
      <c r="E62" s="95">
        <f>SUM(E61:E61)</f>
        <v>0</v>
      </c>
      <c r="F62" s="104"/>
      <c r="G62" s="94">
        <f>SUM(G61)</f>
        <v>0</v>
      </c>
      <c r="H62" s="95">
        <f>SUM(H61:H61)</f>
        <v>0</v>
      </c>
      <c r="I62" s="104"/>
      <c r="J62" s="110">
        <f>SUM(J61)</f>
        <v>0</v>
      </c>
      <c r="K62" s="95">
        <f>SUM(K61:K61)</f>
        <v>0</v>
      </c>
      <c r="L62" s="110">
        <f>SUM(L61)</f>
        <v>0</v>
      </c>
      <c r="M62" s="96">
        <f>(K62+H62+E62)</f>
        <v>0</v>
      </c>
    </row>
    <row r="63" spans="1:13" ht="13.5" thickBot="1" x14ac:dyDescent="0.25">
      <c r="A63" s="5"/>
      <c r="B63" s="83"/>
      <c r="C63" s="97"/>
      <c r="D63" s="98"/>
      <c r="E63" s="107"/>
      <c r="F63" s="97"/>
      <c r="G63" s="98"/>
      <c r="H63" s="107"/>
      <c r="I63" s="97"/>
      <c r="J63" s="98"/>
      <c r="K63" s="107"/>
      <c r="L63" s="97"/>
      <c r="M63" s="109"/>
    </row>
    <row r="64" spans="1:13" ht="13.5" thickBot="1" x14ac:dyDescent="0.25">
      <c r="A64" s="59" t="s">
        <v>38</v>
      </c>
      <c r="B64" s="100"/>
      <c r="C64" s="61" t="s">
        <v>26</v>
      </c>
      <c r="D64" s="60" t="s">
        <v>4</v>
      </c>
      <c r="E64" s="62" t="s">
        <v>13</v>
      </c>
      <c r="F64" s="61" t="s">
        <v>26</v>
      </c>
      <c r="G64" s="60" t="s">
        <v>4</v>
      </c>
      <c r="H64" s="62" t="s">
        <v>13</v>
      </c>
      <c r="I64" s="61" t="s">
        <v>26</v>
      </c>
      <c r="J64" s="60" t="s">
        <v>4</v>
      </c>
      <c r="K64" s="62" t="s">
        <v>13</v>
      </c>
      <c r="L64" s="61" t="s">
        <v>4</v>
      </c>
      <c r="M64" s="62" t="s">
        <v>13</v>
      </c>
    </row>
    <row r="65" spans="1:13" x14ac:dyDescent="0.2">
      <c r="A65" s="57" t="s">
        <v>30</v>
      </c>
      <c r="B65" s="83"/>
      <c r="C65" s="89">
        <v>0</v>
      </c>
      <c r="D65" s="89">
        <v>0</v>
      </c>
      <c r="E65" s="103">
        <f t="shared" ref="E65:E70" si="18">C65*D65</f>
        <v>0</v>
      </c>
      <c r="F65" s="89">
        <v>0</v>
      </c>
      <c r="G65" s="89">
        <v>0</v>
      </c>
      <c r="H65" s="103">
        <f t="shared" ref="H65:H70" si="19">F65*G65</f>
        <v>0</v>
      </c>
      <c r="I65" s="89">
        <v>0</v>
      </c>
      <c r="J65" s="89">
        <v>0</v>
      </c>
      <c r="K65" s="103">
        <f t="shared" ref="K65:K70" si="20">I65*J65</f>
        <v>0</v>
      </c>
      <c r="L65" s="89">
        <v>0</v>
      </c>
      <c r="M65" s="91">
        <f>(K65+H65+E65)</f>
        <v>0</v>
      </c>
    </row>
    <row r="66" spans="1:13" x14ac:dyDescent="0.2">
      <c r="A66" s="57" t="s">
        <v>30</v>
      </c>
      <c r="B66" s="83"/>
      <c r="C66" s="89">
        <v>0</v>
      </c>
      <c r="D66" s="89">
        <v>0</v>
      </c>
      <c r="E66" s="103">
        <f t="shared" si="18"/>
        <v>0</v>
      </c>
      <c r="F66" s="89">
        <v>0</v>
      </c>
      <c r="G66" s="89">
        <v>0</v>
      </c>
      <c r="H66" s="103">
        <f t="shared" si="19"/>
        <v>0</v>
      </c>
      <c r="I66" s="89">
        <v>0</v>
      </c>
      <c r="J66" s="89">
        <v>0</v>
      </c>
      <c r="K66" s="103">
        <f t="shared" si="20"/>
        <v>0</v>
      </c>
      <c r="L66" s="89">
        <v>0</v>
      </c>
      <c r="M66" s="91">
        <f t="shared" ref="M66:M70" si="21">(K66+H66+E66)</f>
        <v>0</v>
      </c>
    </row>
    <row r="67" spans="1:13" x14ac:dyDescent="0.2">
      <c r="A67" s="57" t="s">
        <v>30</v>
      </c>
      <c r="B67" s="83"/>
      <c r="C67" s="89">
        <v>0</v>
      </c>
      <c r="D67" s="89">
        <v>0</v>
      </c>
      <c r="E67" s="103">
        <f t="shared" si="18"/>
        <v>0</v>
      </c>
      <c r="F67" s="89">
        <v>0</v>
      </c>
      <c r="G67" s="89">
        <v>0</v>
      </c>
      <c r="H67" s="103">
        <f t="shared" si="19"/>
        <v>0</v>
      </c>
      <c r="I67" s="89">
        <v>0</v>
      </c>
      <c r="J67" s="89">
        <v>0</v>
      </c>
      <c r="K67" s="103">
        <f t="shared" si="20"/>
        <v>0</v>
      </c>
      <c r="L67" s="89">
        <v>0</v>
      </c>
      <c r="M67" s="91">
        <f t="shared" si="21"/>
        <v>0</v>
      </c>
    </row>
    <row r="68" spans="1:13" x14ac:dyDescent="0.2">
      <c r="A68" s="57" t="s">
        <v>30</v>
      </c>
      <c r="B68" s="83"/>
      <c r="C68" s="89">
        <v>0</v>
      </c>
      <c r="D68" s="89">
        <v>0</v>
      </c>
      <c r="E68" s="103">
        <f t="shared" si="18"/>
        <v>0</v>
      </c>
      <c r="F68" s="89">
        <v>0</v>
      </c>
      <c r="G68" s="89">
        <v>0</v>
      </c>
      <c r="H68" s="103">
        <f t="shared" si="19"/>
        <v>0</v>
      </c>
      <c r="I68" s="89">
        <v>0</v>
      </c>
      <c r="J68" s="89">
        <v>0</v>
      </c>
      <c r="K68" s="103">
        <f t="shared" si="20"/>
        <v>0</v>
      </c>
      <c r="L68" s="89">
        <v>0</v>
      </c>
      <c r="M68" s="91">
        <f t="shared" si="21"/>
        <v>0</v>
      </c>
    </row>
    <row r="69" spans="1:13" x14ac:dyDescent="0.2">
      <c r="A69" s="57" t="s">
        <v>30</v>
      </c>
      <c r="B69" s="83"/>
      <c r="C69" s="89">
        <v>0</v>
      </c>
      <c r="D69" s="89">
        <v>0</v>
      </c>
      <c r="E69" s="103">
        <f t="shared" si="18"/>
        <v>0</v>
      </c>
      <c r="F69" s="89">
        <v>0</v>
      </c>
      <c r="G69" s="89">
        <v>0</v>
      </c>
      <c r="H69" s="103">
        <f t="shared" si="19"/>
        <v>0</v>
      </c>
      <c r="I69" s="89">
        <v>0</v>
      </c>
      <c r="J69" s="89">
        <v>0</v>
      </c>
      <c r="K69" s="103">
        <f t="shared" si="20"/>
        <v>0</v>
      </c>
      <c r="L69" s="89">
        <v>0</v>
      </c>
      <c r="M69" s="91">
        <f t="shared" si="21"/>
        <v>0</v>
      </c>
    </row>
    <row r="70" spans="1:13" ht="13.5" thickBot="1" x14ac:dyDescent="0.25">
      <c r="A70" s="57" t="s">
        <v>30</v>
      </c>
      <c r="B70" s="83"/>
      <c r="C70" s="89">
        <v>0</v>
      </c>
      <c r="D70" s="89">
        <v>0</v>
      </c>
      <c r="E70" s="103">
        <f t="shared" si="18"/>
        <v>0</v>
      </c>
      <c r="F70" s="89">
        <v>0</v>
      </c>
      <c r="G70" s="89">
        <v>0</v>
      </c>
      <c r="H70" s="103">
        <f t="shared" si="19"/>
        <v>0</v>
      </c>
      <c r="I70" s="89">
        <v>0</v>
      </c>
      <c r="J70" s="89">
        <v>0</v>
      </c>
      <c r="K70" s="103">
        <f t="shared" si="20"/>
        <v>0</v>
      </c>
      <c r="L70" s="89">
        <v>0</v>
      </c>
      <c r="M70" s="91">
        <f t="shared" si="21"/>
        <v>0</v>
      </c>
    </row>
    <row r="71" spans="1:13" ht="13.5" thickBot="1" x14ac:dyDescent="0.25">
      <c r="A71" s="64" t="s">
        <v>39</v>
      </c>
      <c r="B71" s="65"/>
      <c r="C71" s="111"/>
      <c r="D71" s="112">
        <f>SUM(D65:D70)</f>
        <v>0</v>
      </c>
      <c r="E71" s="113">
        <f>SUM(E65:E70)</f>
        <v>0</v>
      </c>
      <c r="F71" s="111"/>
      <c r="G71" s="112">
        <f>SUM(G65:G70)</f>
        <v>0</v>
      </c>
      <c r="H71" s="113">
        <f>SUM(H65:H70)</f>
        <v>0</v>
      </c>
      <c r="I71" s="111"/>
      <c r="J71" s="112">
        <f>SUM(J65:J70)</f>
        <v>0</v>
      </c>
      <c r="K71" s="113">
        <f>SUM(K65:K70)</f>
        <v>0</v>
      </c>
      <c r="L71" s="112">
        <f>SUM(L65:L70)</f>
        <v>0</v>
      </c>
      <c r="M71" s="114">
        <f>(K71+H71+E71)</f>
        <v>0</v>
      </c>
    </row>
    <row r="72" spans="1:13" ht="13.5" thickBot="1" x14ac:dyDescent="0.25">
      <c r="A72" s="13" t="s">
        <v>40</v>
      </c>
      <c r="B72" s="26"/>
      <c r="C72" s="115"/>
      <c r="D72" s="116"/>
      <c r="E72" s="63">
        <f>SUM(E62,E58,E49,E37,E23,E19,E71)</f>
        <v>0</v>
      </c>
      <c r="F72" s="115"/>
      <c r="G72" s="116"/>
      <c r="H72" s="63">
        <f>SUM(H62,H58,H49,H37,H23,H19,H71)</f>
        <v>0</v>
      </c>
      <c r="I72" s="115"/>
      <c r="J72" s="116"/>
      <c r="K72" s="63">
        <f>SUM(K62,K58,K49,K37,K23,K19,K71)</f>
        <v>0</v>
      </c>
      <c r="L72" s="25"/>
      <c r="M72" s="63">
        <f>(M71+M58+M49+M37+M23+M19)</f>
        <v>0</v>
      </c>
    </row>
    <row r="73" spans="1:13" x14ac:dyDescent="0.2">
      <c r="A73" s="3"/>
      <c r="B73" s="51"/>
      <c r="C73" s="51"/>
      <c r="D73" s="51"/>
      <c r="E73" s="51"/>
      <c r="F73" s="51"/>
      <c r="G73" s="51"/>
      <c r="H73" s="50"/>
      <c r="I73" s="50"/>
      <c r="J73" s="50"/>
      <c r="K73" s="50"/>
      <c r="L73" s="50"/>
      <c r="M73" s="50"/>
    </row>
    <row r="74" spans="1:13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</row>
  </sheetData>
  <mergeCells count="4">
    <mergeCell ref="F2:K2"/>
    <mergeCell ref="C7:E7"/>
    <mergeCell ref="F7:H7"/>
    <mergeCell ref="I7:K7"/>
  </mergeCells>
  <phoneticPr fontId="8" type="noConversion"/>
  <printOptions horizontalCentered="1"/>
  <pageMargins left="0.75" right="0.75" top="1" bottom="1" header="0.5" footer="0.5"/>
  <pageSetup scale="53" orientation="landscape" r:id="rId1"/>
  <headerFooter alignWithMargins="0">
    <oddFooter>&amp;C&amp;"Arial,Italic"Detailed Budget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view="pageBreakPreview" zoomScale="75" zoomScaleNormal="70" zoomScalePageLayoutView="70" workbookViewId="0">
      <selection activeCell="B28" sqref="B28"/>
    </sheetView>
  </sheetViews>
  <sheetFormatPr defaultColWidth="8.85546875" defaultRowHeight="12.75" x14ac:dyDescent="0.2"/>
  <cols>
    <col min="1" max="1" width="63.42578125" customWidth="1"/>
    <col min="2" max="2" width="30.7109375" customWidth="1"/>
    <col min="3" max="3" width="4.28515625" customWidth="1"/>
  </cols>
  <sheetData>
    <row r="1" spans="1:2" x14ac:dyDescent="0.2">
      <c r="A1" s="10" t="s">
        <v>7</v>
      </c>
      <c r="B1" s="16"/>
    </row>
    <row r="2" spans="1:2" x14ac:dyDescent="0.2">
      <c r="A2" s="11" t="s">
        <v>0</v>
      </c>
      <c r="B2" s="17"/>
    </row>
    <row r="3" spans="1:2" x14ac:dyDescent="0.2">
      <c r="A3" s="11"/>
      <c r="B3" s="17"/>
    </row>
    <row r="4" spans="1:2" x14ac:dyDescent="0.2">
      <c r="A4" s="11" t="s">
        <v>41</v>
      </c>
      <c r="B4" s="17"/>
    </row>
    <row r="5" spans="1:2" x14ac:dyDescent="0.2">
      <c r="A5" s="11" t="s">
        <v>42</v>
      </c>
      <c r="B5" s="17"/>
    </row>
    <row r="6" spans="1:2" ht="13.5" thickBot="1" x14ac:dyDescent="0.25">
      <c r="A6" s="11"/>
      <c r="B6" s="17"/>
    </row>
    <row r="7" spans="1:2" x14ac:dyDescent="0.2">
      <c r="A7" s="28" t="s">
        <v>43</v>
      </c>
      <c r="B7" s="27" t="s">
        <v>44</v>
      </c>
    </row>
    <row r="8" spans="1:2" x14ac:dyDescent="0.2">
      <c r="A8" s="1" t="str">
        <f>Detailed!A11</f>
        <v>Staff  1 - Name and Title</v>
      </c>
      <c r="B8" s="14">
        <f>Detailed!L11</f>
        <v>0</v>
      </c>
    </row>
    <row r="9" spans="1:2" x14ac:dyDescent="0.2">
      <c r="A9" s="1" t="str">
        <f>Detailed!A12</f>
        <v>Staff  2 - Name and Title</v>
      </c>
      <c r="B9" s="14">
        <f>Detailed!L12</f>
        <v>0</v>
      </c>
    </row>
    <row r="10" spans="1:2" x14ac:dyDescent="0.2">
      <c r="A10" s="1" t="str">
        <f>Detailed!A13</f>
        <v>Staff  3 - Name and Title</v>
      </c>
      <c r="B10" s="14">
        <f>Detailed!L13</f>
        <v>0</v>
      </c>
    </row>
    <row r="11" spans="1:2" x14ac:dyDescent="0.2">
      <c r="A11" s="1" t="str">
        <f>Detailed!A14</f>
        <v>Staff  4 - Name and Title</v>
      </c>
      <c r="B11" s="14">
        <f>Detailed!L14</f>
        <v>0</v>
      </c>
    </row>
    <row r="12" spans="1:2" x14ac:dyDescent="0.2">
      <c r="A12" s="1" t="str">
        <f>Detailed!A15</f>
        <v>Staff  5 - Name and Title</v>
      </c>
      <c r="B12" s="14">
        <f>Detailed!L15</f>
        <v>0</v>
      </c>
    </row>
    <row r="13" spans="1:2" x14ac:dyDescent="0.2">
      <c r="A13" s="1" t="str">
        <f>Detailed!A16</f>
        <v>Staff  6 - Name and Title</v>
      </c>
      <c r="B13" s="14">
        <f>Detailed!L16</f>
        <v>0</v>
      </c>
    </row>
    <row r="14" spans="1:2" x14ac:dyDescent="0.2">
      <c r="A14" s="1" t="str">
        <f>Detailed!A17</f>
        <v>Staff  7 - Name and Title</v>
      </c>
      <c r="B14" s="14">
        <f>Detailed!L17</f>
        <v>0</v>
      </c>
    </row>
    <row r="15" spans="1:2" ht="13.5" thickBot="1" x14ac:dyDescent="0.25">
      <c r="A15" s="1" t="str">
        <f>Detailed!A18</f>
        <v>Staff  8 - Name and Title</v>
      </c>
      <c r="B15" s="14">
        <f>Detailed!L18</f>
        <v>0</v>
      </c>
    </row>
    <row r="16" spans="1:2" ht="13.5" thickBot="1" x14ac:dyDescent="0.25">
      <c r="A16" s="13" t="s">
        <v>45</v>
      </c>
      <c r="B16" s="15">
        <f>SUM(B8:B15)</f>
        <v>0</v>
      </c>
    </row>
    <row r="18" spans="1:1" x14ac:dyDescent="0.2">
      <c r="A18" s="2" t="s">
        <v>46</v>
      </c>
    </row>
    <row r="19" spans="1:1" x14ac:dyDescent="0.2">
      <c r="A19" s="2"/>
    </row>
  </sheetData>
  <phoneticPr fontId="8" type="noConversion"/>
  <printOptions horizontalCentered="1"/>
  <pageMargins left="0.75" right="0.75" top="1" bottom="1" header="0.5" footer="0.5"/>
  <pageSetup orientation="landscape" r:id="rId1"/>
  <headerFooter alignWithMargins="0">
    <oddFooter>&amp;C&amp;"Arial,Italic"Level of Effort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1F851DD30FA4A9E52FC90A74A194F" ma:contentTypeVersion="2" ma:contentTypeDescription="Create a new document." ma:contentTypeScope="" ma:versionID="5cef018697028d3f1af273d23ca910da">
  <xsd:schema xmlns:xsd="http://www.w3.org/2001/XMLSchema" xmlns:xs="http://www.w3.org/2001/XMLSchema" xmlns:p="http://schemas.microsoft.com/office/2006/metadata/properties" xmlns:ns2="906a2ce7-0895-4154-8df1-c0c10902afc3" targetNamespace="http://schemas.microsoft.com/office/2006/metadata/properties" ma:root="true" ma:fieldsID="dacfb1f3745461ca9bc767ed854f9519" ns2:_="">
    <xsd:import namespace="906a2ce7-0895-4154-8df1-c0c10902af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a2ce7-0895-4154-8df1-c0c10902af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15733D-DCA6-4F01-B412-911879EBFC6C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906a2ce7-0895-4154-8df1-c0c10902afc3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8B8892-97AC-4F8B-8EB4-C7ECA2B2B2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D8333E-E7DC-42B4-9692-3CCFBFAC4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a2ce7-0895-4154-8df1-c0c10902a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Detailed</vt:lpstr>
      <vt:lpstr>Level of Effort</vt:lpstr>
      <vt:lpstr>Detailed!Print_Area</vt:lpstr>
      <vt:lpstr>'Level of Effort'!Print_Titles</vt:lpstr>
    </vt:vector>
  </TitlesOfParts>
  <Manager/>
  <Company>AED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Byron W. Radcliffe</dc:creator>
  <cp:keywords/>
  <dc:description/>
  <cp:lastModifiedBy>Wisam Quteishat</cp:lastModifiedBy>
  <cp:revision/>
  <dcterms:created xsi:type="dcterms:W3CDTF">2000-06-06T13:02:17Z</dcterms:created>
  <dcterms:modified xsi:type="dcterms:W3CDTF">2017-06-12T10:39:46Z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0x0101001D01F851DD30FA4A9E52FC90A74A194F</vt:lpwstr>
  </property>
</Properties>
</file>